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表3-1 新增地方政府专项债券情况表" sheetId="2" r:id="rId1"/>
    <sheet name="表3-2 新增地方政府专项债券资金收支情况表" sheetId="4" r:id="rId2"/>
  </sheets>
  <calcPr calcId="144525" iterate="1" iterateCount="100" iterateDelta="0.001"/>
</workbook>
</file>

<file path=xl/sharedStrings.xml><?xml version="1.0" encoding="utf-8"?>
<sst xmlns="http://schemas.openxmlformats.org/spreadsheetml/2006/main" count="129">
  <si>
    <t>DEBT_T_XXGK_CXZQSY</t>
  </si>
  <si>
    <t xml:space="preserve"> AND T.AD_CODE_GK=441300 AND T.SET_YEAR_GK=2020 AND T.ZWLB_ID=02</t>
  </si>
  <si>
    <t>AD_CODE_GK#441300</t>
  </si>
  <si>
    <t>AD_CODE#441300</t>
  </si>
  <si>
    <t>SET_YEAR_GK#2020</t>
  </si>
  <si>
    <t>ad_name#441300 惠州市本级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</si>
  <si>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</si>
  <si>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</si>
  <si>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</si>
  <si>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</si>
  <si>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</si>
  <si>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</si>
  <si>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</si>
  <si>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</si>
  <si>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</si>
  <si>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</si>
  <si>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</si>
  <si>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</si>
  <si>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</si>
  <si>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</si>
  <si>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</si>
  <si>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</si>
  <si>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2018年--2019年末441300 惠州市本级发行的新增地方政府专项债券情况表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</si>
  <si>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</si>
  <si>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</si>
  <si>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</si>
  <si>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</si>
  <si>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</si>
  <si>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</si>
  <si>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</si>
  <si>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</si>
  <si>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</si>
  <si>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</si>
  <si>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</si>
  <si>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</si>
  <si>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</si>
  <si>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</si>
  <si>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2018年广东省政府专项债券（三期）</t>
  </si>
  <si>
    <t>1805129</t>
  </si>
  <si>
    <t>普通专项债券</t>
  </si>
  <si>
    <t>2018-07-09</t>
  </si>
  <si>
    <t>3.37</t>
  </si>
  <si>
    <t>3年</t>
  </si>
  <si>
    <t>2018</t>
  </si>
  <si>
    <t>74B3543D5956A80DE053F1F5600AED92</t>
  </si>
  <si>
    <t>003</t>
  </si>
  <si>
    <t>其中：市直</t>
  </si>
  <si>
    <t>2018年广东省政府专项债券（四期）</t>
  </si>
  <si>
    <t>1805130</t>
  </si>
  <si>
    <t>3.69</t>
  </si>
  <si>
    <t>7年</t>
  </si>
  <si>
    <t>74F30F6C8029A809E053F1F5600A3A30</t>
  </si>
  <si>
    <t>007</t>
  </si>
  <si>
    <t>2018年广东省政府专项债券（五期）</t>
  </si>
  <si>
    <t>1805131</t>
  </si>
  <si>
    <t>3.7</t>
  </si>
  <si>
    <t>10年</t>
  </si>
  <si>
    <t>74B3543D59BEA80DE053F1F5600AED92</t>
  </si>
  <si>
    <t>010</t>
  </si>
  <si>
    <t>2018年广东省（惠州市）土地储备专项债券（一期）--2018年广东省政府专项债券（九期）</t>
  </si>
  <si>
    <t>1805135</t>
  </si>
  <si>
    <t>土地储备专项债券</t>
  </si>
  <si>
    <t>3.5</t>
  </si>
  <si>
    <t>5年</t>
  </si>
  <si>
    <t>74B383C55EE4A80FE053F1F5600A72D2</t>
  </si>
  <si>
    <t>005</t>
  </si>
  <si>
    <t>仲恺区</t>
  </si>
  <si>
    <t>2018年广东省政府专项债券（三十二期）</t>
  </si>
  <si>
    <t>1805375</t>
  </si>
  <si>
    <t>2018-12-20</t>
  </si>
  <si>
    <t>3.67</t>
  </si>
  <si>
    <t>7DCD68B8F684218CE053F1F5600A2201</t>
  </si>
  <si>
    <t>2019年广东省政府专项债券（十二期）</t>
  </si>
  <si>
    <t>104519</t>
  </si>
  <si>
    <t>2019-02-20</t>
  </si>
  <si>
    <t>3.34</t>
  </si>
  <si>
    <t>2019</t>
  </si>
  <si>
    <t>82D886A0A7776CC6E053F1F5600AD2AD</t>
  </si>
  <si>
    <t>大亚湾区</t>
  </si>
  <si>
    <t>2019年广东省土地储备专项债券（三期）--2019年广东省政府专项债券（七期）</t>
  </si>
  <si>
    <t>104514</t>
  </si>
  <si>
    <t>3.14</t>
  </si>
  <si>
    <t>82CE74FE04906CB6E053F1F5600AB1D6</t>
  </si>
  <si>
    <t>2019年粤港澳大湾区基础设施互联互通建设专项债券（一期）--2019年广东省政府专项债券（二十二期）</t>
  </si>
  <si>
    <t>104619</t>
  </si>
  <si>
    <t>其他自平衡专项债券</t>
  </si>
  <si>
    <t>2019-05-29</t>
  </si>
  <si>
    <t>3.57</t>
  </si>
  <si>
    <t>89EA143C29405468E053F1F5600A704E</t>
  </si>
  <si>
    <t>2019年粤港澳大湾区生态环保建设专项债券（三期）--2019年广东省政府专项债券（二十五期）</t>
  </si>
  <si>
    <t>104622</t>
  </si>
  <si>
    <t>3.91</t>
  </si>
  <si>
    <t>20年</t>
  </si>
  <si>
    <t>89DBA87F03D05484E053F1F5600AC799</t>
  </si>
  <si>
    <t>020</t>
  </si>
  <si>
    <t>2019年粤港澳大湾区生态环保建设专项债券（一期）--2019年广东省政府专项债券（二十三期）</t>
  </si>
  <si>
    <t>104620</t>
  </si>
  <si>
    <t>89EA143C29835468E053F1F5600A704E</t>
  </si>
  <si>
    <t>2019年粤港澳大湾区土地储备专项债券（二期）--2019年广东省政府专项债券（十八期）</t>
  </si>
  <si>
    <t>104615</t>
  </si>
  <si>
    <t>3.6</t>
  </si>
  <si>
    <t>89E987568174548CE053F1F5600AB499</t>
  </si>
  <si>
    <t>2019年粤港澳大湾区科创平台建设专项债券（一期）--2019年广东省政府专项债券（三十八期）</t>
  </si>
  <si>
    <t>1905217</t>
  </si>
  <si>
    <t>2019-06-17</t>
  </si>
  <si>
    <t>8BA92788D77B98A8E053F1F5600A9419</t>
  </si>
  <si>
    <t>备注：市本级含市直、仲恺区、大亚湾区</t>
  </si>
  <si>
    <t>DEBT_T_XXGK_CXSRZC</t>
  </si>
  <si>
    <t xml:space="preserve"> AND T.AD_CODE_GK=441300 AND T.SET_YEAR_GK=2020 AND T.ZWLB_ID='02'</t>
  </si>
  <si>
    <t>AD_NAME#441300 惠州市本级</t>
  </si>
  <si>
    <t>SET_YEAR#2020</t>
  </si>
  <si>
    <t>SR_AMT#</t>
  </si>
  <si>
    <t>GNFL_NAME#</t>
  </si>
  <si>
    <t>ZC_AMT#</t>
  </si>
  <si>
    <t>GNFL_CODE#</t>
  </si>
  <si>
    <t>表3-2</t>
  </si>
  <si>
    <t>2018年--2019年末441300 惠州市本级发行的新增地方政府专项债券资金收支情况表</t>
  </si>
  <si>
    <t>序号</t>
  </si>
  <si>
    <t>2018年--2019年末新增专项债券资金收入</t>
  </si>
  <si>
    <t>2018年--2019年末新增专项债券资金安排的支出</t>
  </si>
  <si>
    <t>金额</t>
  </si>
  <si>
    <t>支出功能分类</t>
  </si>
  <si>
    <t>合计</t>
  </si>
  <si>
    <t>212城乡社区支出</t>
  </si>
  <si>
    <t>212</t>
  </si>
  <si>
    <t>229其他支出</t>
  </si>
  <si>
    <t>229</t>
  </si>
  <si>
    <t>230转移性支出</t>
  </si>
  <si>
    <t>230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</si>
</sst>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2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2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24" applyNumberFormat="0" applyAlignment="0" applyProtection="0">
      <alignment vertical="center"/>
    </xf>
    <xf numFmtId="0" fontId="24" fillId="14" borderId="28" applyNumberFormat="0" applyAlignment="0" applyProtection="0">
      <alignment vertical="center"/>
    </xf>
    <xf numFmtId="0" fontId="8" fillId="5" borderId="2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7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I37" sqref="I37"/>
    </sheetView>
  </sheetViews>
  <sheetFormatPr defaultColWidth="10" defaultRowHeight="13.5"/>
  <cols>
    <col min="1" max="1" width="9" style="2" hidden="1"/>
    <col min="2" max="2" width="37.45" style="2" customWidth="1"/>
    <col min="3" max="3" width="23.475" style="2" customWidth="1"/>
    <col min="4" max="4" width="15.7416666666667" style="2" customWidth="1"/>
    <col min="5" max="5" width="19.4083333333333" style="2" customWidth="1"/>
    <col min="6" max="6" width="20.7583333333333" style="2" customWidth="1"/>
    <col min="7" max="7" width="13.5666666666667" style="2" customWidth="1"/>
    <col min="8" max="8" width="12.35" style="2" customWidth="1"/>
    <col min="9" max="9" width="20.5166666666667" style="2" customWidth="1"/>
    <col min="10" max="10" width="20.4916666666667" style="2" customWidth="1"/>
    <col min="11" max="11" width="20.5166666666667" style="2" customWidth="1"/>
    <col min="12" max="12" width="20.4916666666667" style="2" customWidth="1"/>
    <col min="13" max="13" width="9.76666666666667" style="2" customWidth="1"/>
    <col min="14" max="16" width="9" style="2" hidden="1"/>
    <col min="17" max="17" width="9.76666666666667" style="2" customWidth="1"/>
    <col min="18" max="16384" width="10" style="2"/>
  </cols>
  <sheetData>
    <row r="1" ht="33.75" hidden="1" spans="1:3">
      <c r="A1" s="3">
        <v>0</v>
      </c>
      <c r="B1" s="3" t="s">
        <v>0</v>
      </c>
      <c r="C1" s="3" t="s">
        <v>1</v>
      </c>
    </row>
    <row r="2" hidden="1" spans="1:8">
      <c r="A2" s="3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</row>
    <row r="3" hidden="1" spans="1:16">
      <c r="A3" s="3">
        <v>0</v>
      </c>
      <c r="B3" s="3" t="s">
        <v>7</v>
      </c>
      <c r="C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</row>
    <row r="4" ht="14.3" customHeight="1" spans="1:2">
      <c r="A4" s="3">
        <v>0</v>
      </c>
      <c r="B4" s="3" t="s">
        <v>21</v>
      </c>
    </row>
    <row r="5" ht="27.85" customHeight="1" spans="1:13">
      <c r="A5" s="3">
        <v>0</v>
      </c>
      <c r="B5" s="4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14.3" customHeight="1" spans="1:13">
      <c r="A6" s="3">
        <v>0</v>
      </c>
      <c r="B6" s="3"/>
      <c r="C6" s="3"/>
      <c r="D6" s="3"/>
      <c r="E6" s="3"/>
      <c r="F6" s="3"/>
      <c r="G6" s="3"/>
      <c r="H6" s="3"/>
      <c r="J6" s="3"/>
      <c r="K6" s="3"/>
      <c r="L6" s="3"/>
      <c r="M6" s="3" t="s">
        <v>23</v>
      </c>
    </row>
    <row r="7" ht="28" customHeight="1" spans="1:13">
      <c r="A7" s="3">
        <v>0</v>
      </c>
      <c r="B7" s="27"/>
      <c r="C7" s="28" t="s">
        <v>24</v>
      </c>
      <c r="D7" s="28"/>
      <c r="E7" s="28"/>
      <c r="F7" s="28"/>
      <c r="G7" s="28"/>
      <c r="H7" s="28"/>
      <c r="I7" s="38" t="s">
        <v>25</v>
      </c>
      <c r="J7" s="38"/>
      <c r="K7" s="39" t="s">
        <v>26</v>
      </c>
      <c r="L7" s="39"/>
      <c r="M7" s="40" t="s">
        <v>27</v>
      </c>
    </row>
    <row r="8" ht="40" customHeight="1" spans="1:13">
      <c r="A8" s="3">
        <v>0</v>
      </c>
      <c r="B8" s="29" t="s">
        <v>28</v>
      </c>
      <c r="C8" s="30" t="s">
        <v>29</v>
      </c>
      <c r="D8" s="30" t="s">
        <v>30</v>
      </c>
      <c r="E8" s="30" t="s">
        <v>31</v>
      </c>
      <c r="F8" s="30" t="s">
        <v>32</v>
      </c>
      <c r="G8" s="30" t="s">
        <v>33</v>
      </c>
      <c r="H8" s="30" t="s">
        <v>34</v>
      </c>
      <c r="I8" s="9"/>
      <c r="J8" s="30" t="s">
        <v>35</v>
      </c>
      <c r="K8" s="9"/>
      <c r="L8" s="30" t="s">
        <v>35</v>
      </c>
      <c r="M8" s="40"/>
    </row>
    <row r="9" s="1" customFormat="1" ht="45" customHeight="1" spans="1:16">
      <c r="A9" s="11" t="s">
        <v>36</v>
      </c>
      <c r="B9" s="31" t="s">
        <v>37</v>
      </c>
      <c r="C9" s="32" t="s">
        <v>38</v>
      </c>
      <c r="D9" s="32" t="s">
        <v>39</v>
      </c>
      <c r="E9" s="33">
        <v>2.973</v>
      </c>
      <c r="F9" s="32" t="s">
        <v>40</v>
      </c>
      <c r="G9" s="32" t="s">
        <v>41</v>
      </c>
      <c r="H9" s="32" t="s">
        <v>42</v>
      </c>
      <c r="I9" s="14">
        <f>I10</f>
        <v>25.08</v>
      </c>
      <c r="J9" s="14">
        <v>2.973</v>
      </c>
      <c r="K9" s="14">
        <f>K10</f>
        <v>5.57</v>
      </c>
      <c r="L9" s="14">
        <v>2.973</v>
      </c>
      <c r="M9" s="41"/>
      <c r="N9" s="11" t="s">
        <v>43</v>
      </c>
      <c r="O9" s="11" t="s">
        <v>44</v>
      </c>
      <c r="P9" s="11" t="s">
        <v>45</v>
      </c>
    </row>
    <row r="10" s="2" customFormat="1" ht="45" customHeight="1" spans="1:16">
      <c r="A10" s="3"/>
      <c r="B10" s="34" t="s">
        <v>46</v>
      </c>
      <c r="C10" s="35"/>
      <c r="D10" s="35"/>
      <c r="E10" s="36">
        <v>2.973</v>
      </c>
      <c r="F10" s="35"/>
      <c r="G10" s="35"/>
      <c r="H10" s="35"/>
      <c r="I10" s="42">
        <v>25.08</v>
      </c>
      <c r="J10" s="42">
        <v>2.973</v>
      </c>
      <c r="K10" s="42">
        <v>5.57</v>
      </c>
      <c r="L10" s="42">
        <v>2.973</v>
      </c>
      <c r="M10" s="43"/>
      <c r="N10" s="3"/>
      <c r="O10" s="3"/>
      <c r="P10" s="3"/>
    </row>
    <row r="11" s="1" customFormat="1" ht="45" customHeight="1" spans="1:16">
      <c r="A11" s="11" t="s">
        <v>36</v>
      </c>
      <c r="B11" s="31" t="s">
        <v>47</v>
      </c>
      <c r="C11" s="32" t="s">
        <v>48</v>
      </c>
      <c r="D11" s="32" t="s">
        <v>39</v>
      </c>
      <c r="E11" s="33">
        <v>5.946</v>
      </c>
      <c r="F11" s="32" t="s">
        <v>40</v>
      </c>
      <c r="G11" s="32" t="s">
        <v>49</v>
      </c>
      <c r="H11" s="32" t="s">
        <v>50</v>
      </c>
      <c r="I11" s="14">
        <f>I12</f>
        <v>214.04</v>
      </c>
      <c r="J11" s="14">
        <v>5.946</v>
      </c>
      <c r="K11" s="14">
        <f>K12</f>
        <v>12.93</v>
      </c>
      <c r="L11" s="14">
        <v>5.946</v>
      </c>
      <c r="M11" s="41"/>
      <c r="N11" s="11" t="s">
        <v>43</v>
      </c>
      <c r="O11" s="11" t="s">
        <v>51</v>
      </c>
      <c r="P11" s="11" t="s">
        <v>52</v>
      </c>
    </row>
    <row r="12" s="2" customFormat="1" ht="45" customHeight="1" spans="1:16">
      <c r="A12" s="3"/>
      <c r="B12" s="34" t="s">
        <v>46</v>
      </c>
      <c r="C12" s="35"/>
      <c r="D12" s="35"/>
      <c r="E12" s="36">
        <v>5.946</v>
      </c>
      <c r="F12" s="35"/>
      <c r="G12" s="35"/>
      <c r="H12" s="35"/>
      <c r="I12" s="42">
        <v>214.04</v>
      </c>
      <c r="J12" s="42">
        <v>5.946</v>
      </c>
      <c r="K12" s="42">
        <v>12.93</v>
      </c>
      <c r="L12" s="42">
        <v>5.946</v>
      </c>
      <c r="M12" s="43"/>
      <c r="N12" s="3"/>
      <c r="O12" s="3"/>
      <c r="P12" s="3"/>
    </row>
    <row r="13" s="1" customFormat="1" ht="45" customHeight="1" spans="1:16">
      <c r="A13" s="11" t="s">
        <v>36</v>
      </c>
      <c r="B13" s="31" t="s">
        <v>53</v>
      </c>
      <c r="C13" s="32" t="s">
        <v>54</v>
      </c>
      <c r="D13" s="32" t="s">
        <v>39</v>
      </c>
      <c r="E13" s="33">
        <v>5.946</v>
      </c>
      <c r="F13" s="32" t="s">
        <v>40</v>
      </c>
      <c r="G13" s="32" t="s">
        <v>55</v>
      </c>
      <c r="H13" s="32" t="s">
        <v>56</v>
      </c>
      <c r="I13" s="14">
        <f>I14</f>
        <v>217.8</v>
      </c>
      <c r="J13" s="14">
        <v>5.946</v>
      </c>
      <c r="K13" s="14">
        <f>K14</f>
        <v>50.2</v>
      </c>
      <c r="L13" s="14">
        <v>5.946</v>
      </c>
      <c r="M13" s="41"/>
      <c r="N13" s="11" t="s">
        <v>43</v>
      </c>
      <c r="O13" s="11" t="s">
        <v>57</v>
      </c>
      <c r="P13" s="11" t="s">
        <v>58</v>
      </c>
    </row>
    <row r="14" s="2" customFormat="1" ht="45" customHeight="1" spans="1:16">
      <c r="A14" s="3"/>
      <c r="B14" s="34" t="s">
        <v>46</v>
      </c>
      <c r="C14" s="35"/>
      <c r="D14" s="35"/>
      <c r="E14" s="36">
        <v>5.946</v>
      </c>
      <c r="F14" s="35"/>
      <c r="G14" s="35"/>
      <c r="H14" s="35"/>
      <c r="I14" s="42">
        <v>217.8</v>
      </c>
      <c r="J14" s="42">
        <v>5.946</v>
      </c>
      <c r="K14" s="42">
        <v>50.2</v>
      </c>
      <c r="L14" s="42">
        <v>5.946</v>
      </c>
      <c r="M14" s="43"/>
      <c r="N14" s="3"/>
      <c r="O14" s="3"/>
      <c r="P14" s="3"/>
    </row>
    <row r="15" s="1" customFormat="1" ht="45" customHeight="1" spans="1:16">
      <c r="A15" s="11" t="s">
        <v>36</v>
      </c>
      <c r="B15" s="31" t="s">
        <v>59</v>
      </c>
      <c r="C15" s="32" t="s">
        <v>60</v>
      </c>
      <c r="D15" s="32" t="s">
        <v>61</v>
      </c>
      <c r="E15" s="33">
        <v>6</v>
      </c>
      <c r="F15" s="32" t="s">
        <v>40</v>
      </c>
      <c r="G15" s="32" t="s">
        <v>62</v>
      </c>
      <c r="H15" s="32" t="s">
        <v>63</v>
      </c>
      <c r="I15" s="14">
        <f>SUM(I16:I17)</f>
        <v>27.981</v>
      </c>
      <c r="J15" s="14">
        <v>6</v>
      </c>
      <c r="K15" s="14">
        <f>SUM(K16:K17)</f>
        <v>7.3</v>
      </c>
      <c r="L15" s="14">
        <v>6</v>
      </c>
      <c r="M15" s="41"/>
      <c r="N15" s="11" t="s">
        <v>43</v>
      </c>
      <c r="O15" s="11" t="s">
        <v>64</v>
      </c>
      <c r="P15" s="11" t="s">
        <v>65</v>
      </c>
    </row>
    <row r="16" s="2" customFormat="1" ht="45" customHeight="1" spans="1:16">
      <c r="A16" s="3"/>
      <c r="B16" s="34" t="s">
        <v>46</v>
      </c>
      <c r="C16" s="35"/>
      <c r="D16" s="35"/>
      <c r="E16" s="36">
        <v>2</v>
      </c>
      <c r="F16" s="35"/>
      <c r="G16" s="35"/>
      <c r="H16" s="35"/>
      <c r="I16" s="42">
        <v>3.45</v>
      </c>
      <c r="J16" s="42">
        <v>2</v>
      </c>
      <c r="K16" s="42">
        <v>2.5</v>
      </c>
      <c r="L16" s="42">
        <v>2</v>
      </c>
      <c r="M16" s="43"/>
      <c r="N16" s="3"/>
      <c r="O16" s="3"/>
      <c r="P16" s="3"/>
    </row>
    <row r="17" s="2" customFormat="1" ht="45" customHeight="1" spans="1:16">
      <c r="A17" s="3"/>
      <c r="B17" s="34" t="s">
        <v>66</v>
      </c>
      <c r="C17" s="35"/>
      <c r="D17" s="35"/>
      <c r="E17" s="36">
        <v>4</v>
      </c>
      <c r="F17" s="35"/>
      <c r="G17" s="35"/>
      <c r="H17" s="35"/>
      <c r="I17" s="42">
        <v>24.531</v>
      </c>
      <c r="J17" s="42">
        <v>4</v>
      </c>
      <c r="K17" s="42">
        <v>4.8</v>
      </c>
      <c r="L17" s="42">
        <v>4</v>
      </c>
      <c r="M17" s="43"/>
      <c r="N17" s="3"/>
      <c r="O17" s="3"/>
      <c r="P17" s="3"/>
    </row>
    <row r="18" s="1" customFormat="1" ht="45" customHeight="1" spans="1:16">
      <c r="A18" s="11" t="s">
        <v>36</v>
      </c>
      <c r="B18" s="31" t="s">
        <v>67</v>
      </c>
      <c r="C18" s="32" t="s">
        <v>68</v>
      </c>
      <c r="D18" s="32" t="s">
        <v>39</v>
      </c>
      <c r="E18" s="33">
        <v>20</v>
      </c>
      <c r="F18" s="32" t="s">
        <v>69</v>
      </c>
      <c r="G18" s="32" t="s">
        <v>70</v>
      </c>
      <c r="H18" s="32" t="s">
        <v>50</v>
      </c>
      <c r="I18" s="14">
        <f>I19</f>
        <v>60.7</v>
      </c>
      <c r="J18" s="14">
        <v>20</v>
      </c>
      <c r="K18" s="14">
        <f>K19</f>
        <v>42.8</v>
      </c>
      <c r="L18" s="14">
        <v>20</v>
      </c>
      <c r="M18" s="41"/>
      <c r="N18" s="11" t="s">
        <v>43</v>
      </c>
      <c r="O18" s="11" t="s">
        <v>71</v>
      </c>
      <c r="P18" s="11" t="s">
        <v>52</v>
      </c>
    </row>
    <row r="19" s="2" customFormat="1" ht="45" customHeight="1" spans="1:16">
      <c r="A19" s="3"/>
      <c r="B19" s="34" t="s">
        <v>46</v>
      </c>
      <c r="C19" s="35"/>
      <c r="D19" s="35"/>
      <c r="E19" s="36">
        <v>20</v>
      </c>
      <c r="F19" s="35"/>
      <c r="G19" s="35"/>
      <c r="H19" s="35"/>
      <c r="I19" s="42">
        <v>60.7</v>
      </c>
      <c r="J19" s="42">
        <v>20</v>
      </c>
      <c r="K19" s="42">
        <v>42.8</v>
      </c>
      <c r="L19" s="42">
        <v>20</v>
      </c>
      <c r="M19" s="43"/>
      <c r="N19" s="3"/>
      <c r="O19" s="3"/>
      <c r="P19" s="3"/>
    </row>
    <row r="20" s="1" customFormat="1" ht="45" customHeight="1" spans="1:16">
      <c r="A20" s="11" t="s">
        <v>36</v>
      </c>
      <c r="B20" s="31" t="s">
        <v>72</v>
      </c>
      <c r="C20" s="32" t="s">
        <v>73</v>
      </c>
      <c r="D20" s="32" t="s">
        <v>39</v>
      </c>
      <c r="E20" s="33">
        <v>12.29</v>
      </c>
      <c r="F20" s="32" t="s">
        <v>74</v>
      </c>
      <c r="G20" s="32" t="s">
        <v>75</v>
      </c>
      <c r="H20" s="32" t="s">
        <v>56</v>
      </c>
      <c r="I20" s="14">
        <f>SUM(I21:I23)</f>
        <v>160.41</v>
      </c>
      <c r="J20" s="14">
        <v>12.29</v>
      </c>
      <c r="K20" s="14">
        <f>SUM(K21:K23)</f>
        <v>84.38</v>
      </c>
      <c r="L20" s="14">
        <v>12.29</v>
      </c>
      <c r="M20" s="41"/>
      <c r="N20" s="11" t="s">
        <v>76</v>
      </c>
      <c r="O20" s="11" t="s">
        <v>77</v>
      </c>
      <c r="P20" s="11" t="s">
        <v>58</v>
      </c>
    </row>
    <row r="21" s="2" customFormat="1" ht="45" customHeight="1" spans="1:16">
      <c r="A21" s="3"/>
      <c r="B21" s="34" t="s">
        <v>46</v>
      </c>
      <c r="C21" s="35"/>
      <c r="D21" s="35"/>
      <c r="E21" s="36">
        <v>8.69</v>
      </c>
      <c r="F21" s="35"/>
      <c r="G21" s="35"/>
      <c r="H21" s="35"/>
      <c r="I21" s="42">
        <v>124.73</v>
      </c>
      <c r="J21" s="42">
        <v>8.69</v>
      </c>
      <c r="K21" s="42">
        <v>74.63</v>
      </c>
      <c r="L21" s="42">
        <v>8.69</v>
      </c>
      <c r="M21" s="43"/>
      <c r="N21" s="3"/>
      <c r="O21" s="3"/>
      <c r="P21" s="3"/>
    </row>
    <row r="22" s="2" customFormat="1" ht="45" customHeight="1" spans="1:16">
      <c r="A22" s="3"/>
      <c r="B22" s="34" t="s">
        <v>66</v>
      </c>
      <c r="C22" s="35"/>
      <c r="D22" s="35"/>
      <c r="E22" s="36">
        <v>1</v>
      </c>
      <c r="F22" s="35"/>
      <c r="G22" s="35"/>
      <c r="H22" s="35"/>
      <c r="I22" s="42">
        <v>18.42</v>
      </c>
      <c r="J22" s="42">
        <v>1</v>
      </c>
      <c r="K22" s="42">
        <v>7</v>
      </c>
      <c r="L22" s="42">
        <v>1</v>
      </c>
      <c r="M22" s="43"/>
      <c r="N22" s="3"/>
      <c r="O22" s="3"/>
      <c r="P22" s="3"/>
    </row>
    <row r="23" s="2" customFormat="1" ht="45" customHeight="1" spans="1:16">
      <c r="A23" s="3"/>
      <c r="B23" s="34" t="s">
        <v>78</v>
      </c>
      <c r="C23" s="35"/>
      <c r="D23" s="35"/>
      <c r="E23" s="36">
        <v>2.6</v>
      </c>
      <c r="F23" s="35"/>
      <c r="G23" s="35"/>
      <c r="H23" s="35"/>
      <c r="I23" s="42">
        <v>17.26</v>
      </c>
      <c r="J23" s="42">
        <v>2.6</v>
      </c>
      <c r="K23" s="42">
        <v>2.75</v>
      </c>
      <c r="L23" s="42">
        <v>2.6</v>
      </c>
      <c r="M23" s="43"/>
      <c r="N23" s="3"/>
      <c r="O23" s="3"/>
      <c r="P23" s="3"/>
    </row>
    <row r="24" s="1" customFormat="1" ht="45" customHeight="1" spans="1:16">
      <c r="A24" s="11" t="s">
        <v>36</v>
      </c>
      <c r="B24" s="31" t="s">
        <v>79</v>
      </c>
      <c r="C24" s="32" t="s">
        <v>80</v>
      </c>
      <c r="D24" s="32" t="s">
        <v>61</v>
      </c>
      <c r="E24" s="33">
        <v>13.11</v>
      </c>
      <c r="F24" s="32" t="s">
        <v>74</v>
      </c>
      <c r="G24" s="32" t="s">
        <v>81</v>
      </c>
      <c r="H24" s="32" t="s">
        <v>63</v>
      </c>
      <c r="I24" s="14">
        <f>SUM(I25:I27)</f>
        <v>42.69</v>
      </c>
      <c r="J24" s="14">
        <v>13.11</v>
      </c>
      <c r="K24" s="14">
        <f>SUM(K25:K27)</f>
        <v>26.01</v>
      </c>
      <c r="L24" s="14">
        <v>13.11</v>
      </c>
      <c r="M24" s="41"/>
      <c r="N24" s="11" t="s">
        <v>76</v>
      </c>
      <c r="O24" s="11" t="s">
        <v>82</v>
      </c>
      <c r="P24" s="11" t="s">
        <v>65</v>
      </c>
    </row>
    <row r="25" s="2" customFormat="1" ht="45" customHeight="1" spans="1:16">
      <c r="A25" s="3"/>
      <c r="B25" s="34" t="s">
        <v>46</v>
      </c>
      <c r="C25" s="35"/>
      <c r="D25" s="35"/>
      <c r="E25" s="36">
        <v>2.5</v>
      </c>
      <c r="F25" s="35"/>
      <c r="G25" s="35"/>
      <c r="H25" s="35"/>
      <c r="I25" s="42">
        <v>3.63</v>
      </c>
      <c r="J25" s="42">
        <v>2.5</v>
      </c>
      <c r="K25" s="42">
        <v>3.44</v>
      </c>
      <c r="L25" s="42">
        <v>2.5</v>
      </c>
      <c r="M25" s="43"/>
      <c r="N25" s="3"/>
      <c r="O25" s="3"/>
      <c r="P25" s="3"/>
    </row>
    <row r="26" s="2" customFormat="1" ht="45" customHeight="1" spans="1:16">
      <c r="A26" s="3"/>
      <c r="B26" s="34" t="s">
        <v>66</v>
      </c>
      <c r="C26" s="35"/>
      <c r="D26" s="35"/>
      <c r="E26" s="36">
        <v>3</v>
      </c>
      <c r="F26" s="35"/>
      <c r="G26" s="35"/>
      <c r="H26" s="35"/>
      <c r="I26" s="42">
        <v>31.45</v>
      </c>
      <c r="J26" s="42">
        <v>3</v>
      </c>
      <c r="K26" s="42">
        <v>14.96</v>
      </c>
      <c r="L26" s="42">
        <v>3</v>
      </c>
      <c r="M26" s="43"/>
      <c r="N26" s="3"/>
      <c r="O26" s="3"/>
      <c r="P26" s="3"/>
    </row>
    <row r="27" s="2" customFormat="1" ht="45" customHeight="1" spans="1:16">
      <c r="A27" s="3"/>
      <c r="B27" s="34" t="s">
        <v>78</v>
      </c>
      <c r="C27" s="35"/>
      <c r="D27" s="35"/>
      <c r="E27" s="36">
        <v>7.61</v>
      </c>
      <c r="F27" s="35"/>
      <c r="G27" s="35"/>
      <c r="H27" s="35"/>
      <c r="I27" s="42">
        <v>7.61</v>
      </c>
      <c r="J27" s="42">
        <v>7.61</v>
      </c>
      <c r="K27" s="42">
        <v>7.61</v>
      </c>
      <c r="L27" s="42">
        <v>7.61</v>
      </c>
      <c r="M27" s="43"/>
      <c r="N27" s="3"/>
      <c r="O27" s="3"/>
      <c r="P27" s="3"/>
    </row>
    <row r="28" s="1" customFormat="1" ht="45" customHeight="1" spans="1:16">
      <c r="A28" s="11" t="s">
        <v>36</v>
      </c>
      <c r="B28" s="31" t="s">
        <v>83</v>
      </c>
      <c r="C28" s="32" t="s">
        <v>84</v>
      </c>
      <c r="D28" s="32" t="s">
        <v>85</v>
      </c>
      <c r="E28" s="33">
        <v>1</v>
      </c>
      <c r="F28" s="32" t="s">
        <v>86</v>
      </c>
      <c r="G28" s="32" t="s">
        <v>87</v>
      </c>
      <c r="H28" s="32" t="s">
        <v>56</v>
      </c>
      <c r="I28" s="14">
        <f>I29</f>
        <v>5.98</v>
      </c>
      <c r="J28" s="14">
        <v>1</v>
      </c>
      <c r="K28" s="14">
        <f>K29</f>
        <v>5.11</v>
      </c>
      <c r="L28" s="14">
        <v>1</v>
      </c>
      <c r="M28" s="41"/>
      <c r="N28" s="11" t="s">
        <v>76</v>
      </c>
      <c r="O28" s="11" t="s">
        <v>88</v>
      </c>
      <c r="P28" s="11" t="s">
        <v>58</v>
      </c>
    </row>
    <row r="29" s="2" customFormat="1" ht="45" customHeight="1" spans="1:16">
      <c r="A29" s="3"/>
      <c r="B29" s="34" t="s">
        <v>46</v>
      </c>
      <c r="C29" s="35"/>
      <c r="D29" s="35"/>
      <c r="E29" s="36">
        <v>1</v>
      </c>
      <c r="F29" s="35"/>
      <c r="G29" s="35"/>
      <c r="H29" s="35"/>
      <c r="I29" s="42">
        <v>5.98</v>
      </c>
      <c r="J29" s="42">
        <v>1</v>
      </c>
      <c r="K29" s="42">
        <v>5.11</v>
      </c>
      <c r="L29" s="42">
        <v>1</v>
      </c>
      <c r="M29" s="43"/>
      <c r="N29" s="3"/>
      <c r="O29" s="3"/>
      <c r="P29" s="3"/>
    </row>
    <row r="30" s="1" customFormat="1" ht="45" customHeight="1" spans="1:16">
      <c r="A30" s="11" t="s">
        <v>36</v>
      </c>
      <c r="B30" s="31" t="s">
        <v>89</v>
      </c>
      <c r="C30" s="32" t="s">
        <v>90</v>
      </c>
      <c r="D30" s="32" t="s">
        <v>85</v>
      </c>
      <c r="E30" s="33">
        <v>1.5</v>
      </c>
      <c r="F30" s="32" t="s">
        <v>86</v>
      </c>
      <c r="G30" s="32" t="s">
        <v>91</v>
      </c>
      <c r="H30" s="32" t="s">
        <v>92</v>
      </c>
      <c r="I30" s="14">
        <f>I31</f>
        <v>8.82</v>
      </c>
      <c r="J30" s="14">
        <v>1.5</v>
      </c>
      <c r="K30" s="14">
        <f>K31</f>
        <v>3.42</v>
      </c>
      <c r="L30" s="14">
        <v>1.5</v>
      </c>
      <c r="M30" s="41"/>
      <c r="N30" s="11" t="s">
        <v>76</v>
      </c>
      <c r="O30" s="11" t="s">
        <v>93</v>
      </c>
      <c r="P30" s="11" t="s">
        <v>94</v>
      </c>
    </row>
    <row r="31" s="2" customFormat="1" ht="45" customHeight="1" spans="1:16">
      <c r="A31" s="3"/>
      <c r="B31" s="34" t="s">
        <v>46</v>
      </c>
      <c r="C31" s="35"/>
      <c r="D31" s="35"/>
      <c r="E31" s="36">
        <v>1.5</v>
      </c>
      <c r="F31" s="35"/>
      <c r="G31" s="35"/>
      <c r="H31" s="35"/>
      <c r="I31" s="42">
        <v>8.82</v>
      </c>
      <c r="J31" s="42">
        <v>1.5</v>
      </c>
      <c r="K31" s="42">
        <v>3.42</v>
      </c>
      <c r="L31" s="42">
        <v>1.5</v>
      </c>
      <c r="M31" s="43"/>
      <c r="N31" s="3"/>
      <c r="O31" s="3"/>
      <c r="P31" s="3"/>
    </row>
    <row r="32" s="1" customFormat="1" ht="45" customHeight="1" spans="1:16">
      <c r="A32" s="11" t="s">
        <v>36</v>
      </c>
      <c r="B32" s="31" t="s">
        <v>95</v>
      </c>
      <c r="C32" s="32" t="s">
        <v>96</v>
      </c>
      <c r="D32" s="32" t="s">
        <v>85</v>
      </c>
      <c r="E32" s="33">
        <v>1.7</v>
      </c>
      <c r="F32" s="32" t="s">
        <v>86</v>
      </c>
      <c r="G32" s="32" t="s">
        <v>87</v>
      </c>
      <c r="H32" s="32" t="s">
        <v>56</v>
      </c>
      <c r="I32" s="14">
        <f>SUM(I33:I34)</f>
        <v>11.65</v>
      </c>
      <c r="J32" s="14">
        <v>1.7</v>
      </c>
      <c r="K32" s="14">
        <f>SUM(K33:K34)</f>
        <v>6.08</v>
      </c>
      <c r="L32" s="14">
        <v>1.7</v>
      </c>
      <c r="M32" s="41"/>
      <c r="N32" s="11" t="s">
        <v>76</v>
      </c>
      <c r="O32" s="11" t="s">
        <v>97</v>
      </c>
      <c r="P32" s="11" t="s">
        <v>58</v>
      </c>
    </row>
    <row r="33" s="2" customFormat="1" ht="45" customHeight="1" spans="1:16">
      <c r="A33" s="3"/>
      <c r="B33" s="34" t="s">
        <v>46</v>
      </c>
      <c r="C33" s="35"/>
      <c r="D33" s="35"/>
      <c r="E33" s="36">
        <v>0.4</v>
      </c>
      <c r="F33" s="35"/>
      <c r="G33" s="35"/>
      <c r="H33" s="35"/>
      <c r="I33" s="42">
        <v>5.78</v>
      </c>
      <c r="J33" s="42">
        <v>0.4</v>
      </c>
      <c r="K33" s="42">
        <v>4.78</v>
      </c>
      <c r="L33" s="42">
        <v>0.4</v>
      </c>
      <c r="M33" s="43"/>
      <c r="N33" s="3"/>
      <c r="O33" s="3"/>
      <c r="P33" s="3"/>
    </row>
    <row r="34" s="2" customFormat="1" ht="45" customHeight="1" spans="1:16">
      <c r="A34" s="3"/>
      <c r="B34" s="34" t="s">
        <v>66</v>
      </c>
      <c r="C34" s="35"/>
      <c r="D34" s="35"/>
      <c r="E34" s="36">
        <v>1.3</v>
      </c>
      <c r="F34" s="35"/>
      <c r="G34" s="35"/>
      <c r="H34" s="35"/>
      <c r="I34" s="42">
        <v>5.87</v>
      </c>
      <c r="J34" s="42">
        <v>1.3</v>
      </c>
      <c r="K34" s="42">
        <v>1.3</v>
      </c>
      <c r="L34" s="42">
        <v>1.3</v>
      </c>
      <c r="M34" s="43"/>
      <c r="N34" s="3"/>
      <c r="O34" s="3"/>
      <c r="P34" s="3"/>
    </row>
    <row r="35" s="1" customFormat="1" ht="45" customHeight="1" spans="1:16">
      <c r="A35" s="11" t="s">
        <v>36</v>
      </c>
      <c r="B35" s="31" t="s">
        <v>98</v>
      </c>
      <c r="C35" s="32" t="s">
        <v>99</v>
      </c>
      <c r="D35" s="32" t="s">
        <v>61</v>
      </c>
      <c r="E35" s="33">
        <v>21.12</v>
      </c>
      <c r="F35" s="32" t="s">
        <v>86</v>
      </c>
      <c r="G35" s="32" t="s">
        <v>100</v>
      </c>
      <c r="H35" s="32" t="s">
        <v>50</v>
      </c>
      <c r="I35" s="14">
        <f>SUM(I36:I38)</f>
        <v>75.37</v>
      </c>
      <c r="J35" s="14">
        <v>21.12</v>
      </c>
      <c r="K35" s="14">
        <f>SUM(K36:K38)</f>
        <v>37.4168</v>
      </c>
      <c r="L35" s="14">
        <v>21.12</v>
      </c>
      <c r="M35" s="41"/>
      <c r="N35" s="11" t="s">
        <v>76</v>
      </c>
      <c r="O35" s="11" t="s">
        <v>101</v>
      </c>
      <c r="P35" s="11" t="s">
        <v>52</v>
      </c>
    </row>
    <row r="36" s="2" customFormat="1" ht="45" customHeight="1" spans="1:16">
      <c r="A36" s="3"/>
      <c r="B36" s="34" t="s">
        <v>46</v>
      </c>
      <c r="C36" s="35"/>
      <c r="D36" s="35"/>
      <c r="E36" s="36">
        <v>7.82</v>
      </c>
      <c r="F36" s="35"/>
      <c r="G36" s="35"/>
      <c r="H36" s="35"/>
      <c r="I36" s="42">
        <v>19.49</v>
      </c>
      <c r="J36" s="42">
        <v>7.82</v>
      </c>
      <c r="K36" s="42">
        <v>10.14</v>
      </c>
      <c r="L36" s="42">
        <v>7.82</v>
      </c>
      <c r="M36" s="43"/>
      <c r="N36" s="3"/>
      <c r="O36" s="3"/>
      <c r="P36" s="3"/>
    </row>
    <row r="37" s="2" customFormat="1" ht="45" customHeight="1" spans="1:16">
      <c r="A37" s="3"/>
      <c r="B37" s="34" t="s">
        <v>66</v>
      </c>
      <c r="C37" s="35"/>
      <c r="D37" s="35"/>
      <c r="E37" s="36">
        <v>5.3</v>
      </c>
      <c r="F37" s="35"/>
      <c r="G37" s="35"/>
      <c r="H37" s="35"/>
      <c r="I37" s="42">
        <v>45.24</v>
      </c>
      <c r="J37" s="42">
        <v>5.3</v>
      </c>
      <c r="K37" s="42">
        <v>17.9768</v>
      </c>
      <c r="L37" s="42">
        <v>5.3</v>
      </c>
      <c r="M37" s="43"/>
      <c r="N37" s="3"/>
      <c r="O37" s="3"/>
      <c r="P37" s="3"/>
    </row>
    <row r="38" s="2" customFormat="1" ht="45" customHeight="1" spans="1:16">
      <c r="A38" s="3"/>
      <c r="B38" s="34" t="s">
        <v>78</v>
      </c>
      <c r="C38" s="35"/>
      <c r="D38" s="35"/>
      <c r="E38" s="36">
        <v>8</v>
      </c>
      <c r="F38" s="35"/>
      <c r="G38" s="35"/>
      <c r="H38" s="35"/>
      <c r="I38" s="42">
        <v>10.64</v>
      </c>
      <c r="J38" s="42">
        <v>8</v>
      </c>
      <c r="K38" s="42">
        <v>9.3</v>
      </c>
      <c r="L38" s="42">
        <v>8</v>
      </c>
      <c r="M38" s="43"/>
      <c r="N38" s="3"/>
      <c r="O38" s="3"/>
      <c r="P38" s="3"/>
    </row>
    <row r="39" s="1" customFormat="1" ht="45" customHeight="1" spans="1:16">
      <c r="A39" s="11" t="s">
        <v>36</v>
      </c>
      <c r="B39" s="31" t="s">
        <v>102</v>
      </c>
      <c r="C39" s="32" t="s">
        <v>103</v>
      </c>
      <c r="D39" s="32" t="s">
        <v>85</v>
      </c>
      <c r="E39" s="33">
        <v>1.08</v>
      </c>
      <c r="F39" s="32" t="s">
        <v>104</v>
      </c>
      <c r="G39" s="32" t="s">
        <v>62</v>
      </c>
      <c r="H39" s="32" t="s">
        <v>56</v>
      </c>
      <c r="I39" s="14">
        <f>I40</f>
        <v>17.89</v>
      </c>
      <c r="J39" s="14">
        <v>1.08</v>
      </c>
      <c r="K39" s="14">
        <f>K40</f>
        <v>5.88</v>
      </c>
      <c r="L39" s="14">
        <v>1.08</v>
      </c>
      <c r="M39" s="41"/>
      <c r="N39" s="11" t="s">
        <v>76</v>
      </c>
      <c r="O39" s="11" t="s">
        <v>105</v>
      </c>
      <c r="P39" s="11" t="s">
        <v>58</v>
      </c>
    </row>
    <row r="40" s="2" customFormat="1" ht="45" customHeight="1" spans="1:16">
      <c r="A40" s="3"/>
      <c r="B40" s="34" t="s">
        <v>46</v>
      </c>
      <c r="C40" s="35"/>
      <c r="D40" s="35"/>
      <c r="E40" s="36">
        <v>1.08</v>
      </c>
      <c r="F40" s="35"/>
      <c r="G40" s="35"/>
      <c r="H40" s="35"/>
      <c r="I40" s="42">
        <v>17.89</v>
      </c>
      <c r="J40" s="42">
        <v>1.08</v>
      </c>
      <c r="K40" s="42">
        <v>5.88</v>
      </c>
      <c r="L40" s="42">
        <v>1.08</v>
      </c>
      <c r="M40" s="43"/>
      <c r="N40" s="3"/>
      <c r="O40" s="3"/>
      <c r="P40" s="3"/>
    </row>
    <row r="41" ht="18" customHeight="1" spans="2:10">
      <c r="B41" s="26" t="s">
        <v>106</v>
      </c>
      <c r="C41" s="26"/>
      <c r="D41" s="26"/>
      <c r="E41" s="26"/>
      <c r="F41" s="26"/>
      <c r="G41" s="26"/>
      <c r="H41" s="26"/>
      <c r="I41" s="26"/>
      <c r="J41" s="26"/>
    </row>
    <row r="42" spans="2:3">
      <c r="B42" s="37"/>
      <c r="C42" s="37"/>
    </row>
    <row r="43" spans="2:3">
      <c r="B43" s="37"/>
      <c r="C43" s="37"/>
    </row>
    <row r="44" spans="2:3">
      <c r="B44" s="37"/>
      <c r="C44" s="37"/>
    </row>
    <row r="45" spans="2:3">
      <c r="B45" s="37"/>
      <c r="C45" s="37"/>
    </row>
    <row r="46" spans="2:3">
      <c r="B46" s="37"/>
      <c r="C46" s="37"/>
    </row>
    <row r="47" spans="2:3">
      <c r="B47" s="37"/>
      <c r="C47" s="37"/>
    </row>
  </sheetData>
  <mergeCells count="7">
    <mergeCell ref="B5:M5"/>
    <mergeCell ref="C7:H7"/>
    <mergeCell ref="I7:J7"/>
    <mergeCell ref="K7:L7"/>
    <mergeCell ref="B41:J41"/>
    <mergeCell ref="M7:M8"/>
    <mergeCell ref="B42:C47"/>
  </mergeCells>
  <pageMargins left="0.75" right="0.75" top="0.26875" bottom="0.26875" header="0" footer="0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B4" workbookViewId="0">
      <selection activeCell="K14" sqref="K14"/>
    </sheetView>
  </sheetViews>
  <sheetFormatPr defaultColWidth="10" defaultRowHeight="13.5"/>
  <cols>
    <col min="1" max="1" width="9" style="2" hidden="1"/>
    <col min="2" max="2" width="17.5" style="2" customWidth="1"/>
    <col min="3" max="3" width="38.675" style="2" customWidth="1"/>
    <col min="4" max="4" width="23.2" style="2" customWidth="1"/>
    <col min="5" max="5" width="9" style="2" hidden="1"/>
    <col min="6" max="6" width="27.8166666666667" style="2" customWidth="1"/>
    <col min="7" max="7" width="21.575" style="2" customWidth="1"/>
    <col min="8" max="8" width="9" style="2" hidden="1"/>
    <col min="9" max="9" width="9.76666666666667" style="2" customWidth="1"/>
    <col min="10" max="16384" width="10" style="2"/>
  </cols>
  <sheetData>
    <row r="1" ht="22.5" hidden="1" spans="1:3">
      <c r="A1" s="3">
        <v>0</v>
      </c>
      <c r="B1" s="3" t="s">
        <v>107</v>
      </c>
      <c r="C1" s="3" t="s">
        <v>108</v>
      </c>
    </row>
    <row r="2" hidden="1" spans="1:8">
      <c r="A2" s="3">
        <v>0</v>
      </c>
      <c r="B2" s="3" t="s">
        <v>2</v>
      </c>
      <c r="C2" s="3" t="s">
        <v>3</v>
      </c>
      <c r="D2" s="3" t="s">
        <v>4</v>
      </c>
      <c r="F2" s="3" t="s">
        <v>109</v>
      </c>
      <c r="G2" s="3" t="s">
        <v>110</v>
      </c>
      <c r="H2" s="3" t="s">
        <v>6</v>
      </c>
    </row>
    <row r="3" hidden="1" spans="1:8">
      <c r="A3" s="3">
        <v>0</v>
      </c>
      <c r="C3" s="3" t="s">
        <v>7</v>
      </c>
      <c r="D3" s="3" t="s">
        <v>111</v>
      </c>
      <c r="E3" s="3" t="s">
        <v>19</v>
      </c>
      <c r="F3" s="3" t="s">
        <v>112</v>
      </c>
      <c r="G3" s="3" t="s">
        <v>113</v>
      </c>
      <c r="H3" s="3" t="s">
        <v>114</v>
      </c>
    </row>
    <row r="4" ht="14.3" customHeight="1" spans="1:2">
      <c r="A4" s="3">
        <v>0</v>
      </c>
      <c r="B4" s="3" t="s">
        <v>115</v>
      </c>
    </row>
    <row r="5" ht="27.85" customHeight="1" spans="1:7">
      <c r="A5" s="3">
        <v>0</v>
      </c>
      <c r="B5" s="4" t="s">
        <v>116</v>
      </c>
      <c r="C5" s="4"/>
      <c r="D5" s="4"/>
      <c r="E5" s="4"/>
      <c r="F5" s="4"/>
      <c r="G5" s="4"/>
    </row>
    <row r="6" ht="21" customHeight="1" spans="1:7">
      <c r="A6" s="3">
        <v>0</v>
      </c>
      <c r="G6" s="5" t="s">
        <v>23</v>
      </c>
    </row>
    <row r="7" ht="33" customHeight="1" spans="1:7">
      <c r="A7" s="3">
        <v>0</v>
      </c>
      <c r="B7" s="6" t="s">
        <v>117</v>
      </c>
      <c r="C7" s="7" t="s">
        <v>118</v>
      </c>
      <c r="D7" s="7"/>
      <c r="F7" s="8" t="s">
        <v>119</v>
      </c>
      <c r="G7" s="8"/>
    </row>
    <row r="8" ht="33" customHeight="1" spans="1:7">
      <c r="A8" s="3">
        <v>0</v>
      </c>
      <c r="B8" s="6"/>
      <c r="C8" s="9" t="s">
        <v>28</v>
      </c>
      <c r="D8" s="9" t="s">
        <v>120</v>
      </c>
      <c r="F8" s="9" t="s">
        <v>121</v>
      </c>
      <c r="G8" s="10" t="s">
        <v>120</v>
      </c>
    </row>
    <row r="9" s="1" customFormat="1" ht="33" customHeight="1" spans="1:8">
      <c r="A9" s="11">
        <v>0</v>
      </c>
      <c r="B9" s="12" t="s">
        <v>122</v>
      </c>
      <c r="C9" s="13"/>
      <c r="D9" s="14">
        <v>92.665</v>
      </c>
      <c r="E9" s="11"/>
      <c r="F9" s="13"/>
      <c r="G9" s="15">
        <v>92.665</v>
      </c>
      <c r="H9" s="11"/>
    </row>
    <row r="10" s="1" customFormat="1" ht="40.7" customHeight="1" spans="1:8">
      <c r="A10" s="11" t="s">
        <v>36</v>
      </c>
      <c r="B10" s="16">
        <v>1</v>
      </c>
      <c r="C10" s="17" t="s">
        <v>98</v>
      </c>
      <c r="D10" s="18">
        <v>21.12</v>
      </c>
      <c r="E10" s="17" t="s">
        <v>101</v>
      </c>
      <c r="F10" s="17" t="s">
        <v>123</v>
      </c>
      <c r="G10" s="19">
        <v>78.475</v>
      </c>
      <c r="H10" s="11" t="s">
        <v>124</v>
      </c>
    </row>
    <row r="11" ht="40.7" customHeight="1" spans="1:8">
      <c r="A11" s="3"/>
      <c r="B11" s="20"/>
      <c r="C11" s="21" t="s">
        <v>46</v>
      </c>
      <c r="D11" s="22">
        <v>7.82</v>
      </c>
      <c r="E11" s="23"/>
      <c r="F11" s="21" t="s">
        <v>46</v>
      </c>
      <c r="G11" s="24">
        <v>47.965</v>
      </c>
      <c r="H11" s="3"/>
    </row>
    <row r="12" ht="40.7" customHeight="1" spans="1:8">
      <c r="A12" s="3"/>
      <c r="B12" s="20"/>
      <c r="C12" s="21" t="s">
        <v>66</v>
      </c>
      <c r="D12" s="22">
        <v>5.3</v>
      </c>
      <c r="E12" s="23"/>
      <c r="F12" s="21" t="s">
        <v>66</v>
      </c>
      <c r="G12" s="24">
        <v>12.3</v>
      </c>
      <c r="H12" s="3"/>
    </row>
    <row r="13" ht="40.7" customHeight="1" spans="1:8">
      <c r="A13" s="3"/>
      <c r="B13" s="25"/>
      <c r="C13" s="21" t="s">
        <v>78</v>
      </c>
      <c r="D13" s="22">
        <v>8</v>
      </c>
      <c r="E13" s="23"/>
      <c r="F13" s="21" t="s">
        <v>78</v>
      </c>
      <c r="G13" s="24">
        <v>18.21</v>
      </c>
      <c r="H13" s="3"/>
    </row>
    <row r="14" s="1" customFormat="1" ht="33" customHeight="1" spans="1:8">
      <c r="A14" s="11" t="s">
        <v>36</v>
      </c>
      <c r="B14" s="16">
        <v>2</v>
      </c>
      <c r="C14" s="17" t="s">
        <v>72</v>
      </c>
      <c r="D14" s="18">
        <v>12.29</v>
      </c>
      <c r="E14" s="17" t="s">
        <v>77</v>
      </c>
      <c r="F14" s="17" t="s">
        <v>125</v>
      </c>
      <c r="G14" s="19">
        <v>12.89</v>
      </c>
      <c r="H14" s="11" t="s">
        <v>126</v>
      </c>
    </row>
    <row r="15" s="2" customFormat="1" ht="40.7" customHeight="1" spans="1:8">
      <c r="A15" s="3"/>
      <c r="B15" s="20"/>
      <c r="C15" s="21" t="s">
        <v>46</v>
      </c>
      <c r="D15" s="22">
        <v>8.69</v>
      </c>
      <c r="E15" s="23"/>
      <c r="F15" s="21" t="s">
        <v>46</v>
      </c>
      <c r="G15" s="24">
        <v>10.59</v>
      </c>
      <c r="H15" s="3"/>
    </row>
    <row r="16" s="2" customFormat="1" ht="40.7" customHeight="1" spans="1:8">
      <c r="A16" s="3"/>
      <c r="B16" s="20"/>
      <c r="C16" s="21" t="s">
        <v>66</v>
      </c>
      <c r="D16" s="22">
        <v>1</v>
      </c>
      <c r="E16" s="23"/>
      <c r="F16" s="21" t="s">
        <v>66</v>
      </c>
      <c r="G16" s="24">
        <v>2.3</v>
      </c>
      <c r="H16" s="3"/>
    </row>
    <row r="17" s="2" customFormat="1" ht="40.7" customHeight="1" spans="1:8">
      <c r="A17" s="3"/>
      <c r="B17" s="25"/>
      <c r="C17" s="21" t="s">
        <v>78</v>
      </c>
      <c r="D17" s="22">
        <v>2.6</v>
      </c>
      <c r="E17" s="23"/>
      <c r="F17" s="21" t="s">
        <v>78</v>
      </c>
      <c r="G17" s="24"/>
      <c r="H17" s="3"/>
    </row>
    <row r="18" s="1" customFormat="1" ht="46" customHeight="1" spans="1:8">
      <c r="A18" s="11" t="s">
        <v>36</v>
      </c>
      <c r="B18" s="16">
        <v>3</v>
      </c>
      <c r="C18" s="17" t="s">
        <v>83</v>
      </c>
      <c r="D18" s="18">
        <v>1</v>
      </c>
      <c r="E18" s="17" t="s">
        <v>88</v>
      </c>
      <c r="F18" s="17" t="s">
        <v>127</v>
      </c>
      <c r="G18" s="19">
        <v>1.3</v>
      </c>
      <c r="H18" s="11" t="s">
        <v>128</v>
      </c>
    </row>
    <row r="19" s="2" customFormat="1" ht="40.7" customHeight="1" spans="1:8">
      <c r="A19" s="3"/>
      <c r="B19" s="20"/>
      <c r="C19" s="21" t="s">
        <v>46</v>
      </c>
      <c r="D19" s="22">
        <v>1</v>
      </c>
      <c r="E19" s="23"/>
      <c r="F19" s="21" t="s">
        <v>46</v>
      </c>
      <c r="G19" s="24">
        <v>1.3</v>
      </c>
      <c r="H19" s="3"/>
    </row>
    <row r="20" s="1" customFormat="1" ht="40.7" customHeight="1" spans="1:8">
      <c r="A20" s="11" t="s">
        <v>36</v>
      </c>
      <c r="B20" s="16">
        <v>4</v>
      </c>
      <c r="C20" s="17" t="s">
        <v>59</v>
      </c>
      <c r="D20" s="18">
        <v>6</v>
      </c>
      <c r="E20" s="17" t="s">
        <v>64</v>
      </c>
      <c r="F20" s="17"/>
      <c r="G20" s="19"/>
      <c r="H20" s="11"/>
    </row>
    <row r="21" s="2" customFormat="1" ht="40.7" customHeight="1" spans="1:8">
      <c r="A21" s="3"/>
      <c r="B21" s="20"/>
      <c r="C21" s="21" t="s">
        <v>46</v>
      </c>
      <c r="D21" s="22">
        <v>2</v>
      </c>
      <c r="E21" s="23"/>
      <c r="F21" s="21"/>
      <c r="G21" s="24"/>
      <c r="H21" s="3"/>
    </row>
    <row r="22" s="2" customFormat="1" ht="40.7" customHeight="1" spans="1:8">
      <c r="A22" s="3"/>
      <c r="B22" s="20"/>
      <c r="C22" s="21" t="s">
        <v>66</v>
      </c>
      <c r="D22" s="22">
        <v>4</v>
      </c>
      <c r="E22" s="23"/>
      <c r="F22" s="21"/>
      <c r="G22" s="24"/>
      <c r="H22" s="3"/>
    </row>
    <row r="23" s="1" customFormat="1" ht="33" customHeight="1" spans="1:8">
      <c r="A23" s="11" t="s">
        <v>36</v>
      </c>
      <c r="B23" s="16">
        <v>5</v>
      </c>
      <c r="C23" s="17" t="s">
        <v>37</v>
      </c>
      <c r="D23" s="18">
        <v>2.973</v>
      </c>
      <c r="E23" s="17" t="s">
        <v>44</v>
      </c>
      <c r="F23" s="17"/>
      <c r="G23" s="19"/>
      <c r="H23" s="11"/>
    </row>
    <row r="24" s="2" customFormat="1" ht="40.7" customHeight="1" spans="1:8">
      <c r="A24" s="3"/>
      <c r="B24" s="20"/>
      <c r="C24" s="21" t="s">
        <v>46</v>
      </c>
      <c r="D24" s="22">
        <v>2.973</v>
      </c>
      <c r="E24" s="23"/>
      <c r="F24" s="21"/>
      <c r="G24" s="24"/>
      <c r="H24" s="3"/>
    </row>
    <row r="25" s="1" customFormat="1" ht="34" customHeight="1" spans="1:8">
      <c r="A25" s="11" t="s">
        <v>36</v>
      </c>
      <c r="B25" s="16">
        <v>6</v>
      </c>
      <c r="C25" s="17" t="s">
        <v>53</v>
      </c>
      <c r="D25" s="18">
        <v>5.946</v>
      </c>
      <c r="E25" s="17" t="s">
        <v>57</v>
      </c>
      <c r="F25" s="17"/>
      <c r="G25" s="19"/>
      <c r="H25" s="11"/>
    </row>
    <row r="26" s="2" customFormat="1" ht="40.7" customHeight="1" spans="1:8">
      <c r="A26" s="3"/>
      <c r="B26" s="20"/>
      <c r="C26" s="21" t="s">
        <v>46</v>
      </c>
      <c r="D26" s="22">
        <v>5.946</v>
      </c>
      <c r="E26" s="23"/>
      <c r="F26" s="21"/>
      <c r="G26" s="24"/>
      <c r="H26" s="3"/>
    </row>
    <row r="27" s="1" customFormat="1" ht="40.7" customHeight="1" spans="1:8">
      <c r="A27" s="11" t="s">
        <v>36</v>
      </c>
      <c r="B27" s="16">
        <v>7</v>
      </c>
      <c r="C27" s="17" t="s">
        <v>102</v>
      </c>
      <c r="D27" s="18">
        <v>1.08</v>
      </c>
      <c r="E27" s="17" t="s">
        <v>105</v>
      </c>
      <c r="F27" s="17"/>
      <c r="G27" s="19"/>
      <c r="H27" s="11"/>
    </row>
    <row r="28" s="2" customFormat="1" ht="40.7" customHeight="1" spans="1:8">
      <c r="A28" s="3"/>
      <c r="B28" s="20"/>
      <c r="C28" s="21" t="s">
        <v>46</v>
      </c>
      <c r="D28" s="22">
        <v>1.08</v>
      </c>
      <c r="E28" s="23"/>
      <c r="F28" s="21"/>
      <c r="G28" s="24"/>
      <c r="H28" s="3"/>
    </row>
    <row r="29" s="1" customFormat="1" ht="50" customHeight="1" spans="1:8">
      <c r="A29" s="11" t="s">
        <v>36</v>
      </c>
      <c r="B29" s="16">
        <v>8</v>
      </c>
      <c r="C29" s="17" t="s">
        <v>95</v>
      </c>
      <c r="D29" s="18">
        <v>1.7</v>
      </c>
      <c r="E29" s="17" t="s">
        <v>97</v>
      </c>
      <c r="F29" s="17"/>
      <c r="G29" s="19"/>
      <c r="H29" s="11"/>
    </row>
    <row r="30" s="2" customFormat="1" ht="40.7" customHeight="1" spans="1:8">
      <c r="A30" s="3"/>
      <c r="B30" s="20"/>
      <c r="C30" s="21" t="s">
        <v>46</v>
      </c>
      <c r="D30" s="22">
        <v>0.4</v>
      </c>
      <c r="E30" s="23"/>
      <c r="F30" s="21"/>
      <c r="G30" s="24"/>
      <c r="H30" s="3"/>
    </row>
    <row r="31" s="2" customFormat="1" ht="40.7" customHeight="1" spans="1:8">
      <c r="A31" s="3"/>
      <c r="B31" s="20"/>
      <c r="C31" s="21" t="s">
        <v>66</v>
      </c>
      <c r="D31" s="22">
        <v>1.3</v>
      </c>
      <c r="E31" s="23"/>
      <c r="F31" s="21"/>
      <c r="G31" s="24"/>
      <c r="H31" s="3"/>
    </row>
    <row r="32" s="1" customFormat="1" ht="54" customHeight="1" spans="1:8">
      <c r="A32" s="11" t="s">
        <v>36</v>
      </c>
      <c r="B32" s="16">
        <v>9</v>
      </c>
      <c r="C32" s="17" t="s">
        <v>89</v>
      </c>
      <c r="D32" s="18">
        <v>1.5</v>
      </c>
      <c r="E32" s="17" t="s">
        <v>93</v>
      </c>
      <c r="F32" s="17"/>
      <c r="G32" s="19"/>
      <c r="H32" s="11"/>
    </row>
    <row r="33" s="2" customFormat="1" ht="40.7" customHeight="1" spans="1:8">
      <c r="A33" s="3"/>
      <c r="B33" s="20"/>
      <c r="C33" s="21" t="s">
        <v>46</v>
      </c>
      <c r="D33" s="22">
        <v>1.5</v>
      </c>
      <c r="E33" s="23"/>
      <c r="F33" s="21"/>
      <c r="G33" s="24"/>
      <c r="H33" s="3"/>
    </row>
    <row r="34" s="1" customFormat="1" ht="39" customHeight="1" spans="1:8">
      <c r="A34" s="11" t="s">
        <v>36</v>
      </c>
      <c r="B34" s="16">
        <v>10</v>
      </c>
      <c r="C34" s="17" t="s">
        <v>67</v>
      </c>
      <c r="D34" s="18">
        <v>20</v>
      </c>
      <c r="E34" s="17" t="s">
        <v>71</v>
      </c>
      <c r="F34" s="17"/>
      <c r="G34" s="19"/>
      <c r="H34" s="11"/>
    </row>
    <row r="35" s="2" customFormat="1" ht="40.7" customHeight="1" spans="1:8">
      <c r="A35" s="3"/>
      <c r="B35" s="20"/>
      <c r="C35" s="21" t="s">
        <v>46</v>
      </c>
      <c r="D35" s="22">
        <v>20</v>
      </c>
      <c r="E35" s="23"/>
      <c r="F35" s="21"/>
      <c r="G35" s="24"/>
      <c r="H35" s="3"/>
    </row>
    <row r="36" s="1" customFormat="1" ht="40.7" customHeight="1" spans="1:8">
      <c r="A36" s="11" t="s">
        <v>36</v>
      </c>
      <c r="B36" s="16">
        <v>11</v>
      </c>
      <c r="C36" s="17" t="s">
        <v>79</v>
      </c>
      <c r="D36" s="18">
        <v>13.11</v>
      </c>
      <c r="E36" s="17" t="s">
        <v>82</v>
      </c>
      <c r="F36" s="17"/>
      <c r="G36" s="19"/>
      <c r="H36" s="11"/>
    </row>
    <row r="37" s="2" customFormat="1" ht="40.7" customHeight="1" spans="1:8">
      <c r="A37" s="3"/>
      <c r="B37" s="20"/>
      <c r="C37" s="21" t="s">
        <v>46</v>
      </c>
      <c r="D37" s="22">
        <v>2.5</v>
      </c>
      <c r="E37" s="23"/>
      <c r="F37" s="21"/>
      <c r="G37" s="24"/>
      <c r="H37" s="3"/>
    </row>
    <row r="38" s="2" customFormat="1" ht="40.7" customHeight="1" spans="1:8">
      <c r="A38" s="3"/>
      <c r="B38" s="20"/>
      <c r="C38" s="21" t="s">
        <v>66</v>
      </c>
      <c r="D38" s="22">
        <v>3</v>
      </c>
      <c r="E38" s="23"/>
      <c r="F38" s="21"/>
      <c r="G38" s="24"/>
      <c r="H38" s="3"/>
    </row>
    <row r="39" s="2" customFormat="1" ht="40.7" customHeight="1" spans="1:8">
      <c r="A39" s="3"/>
      <c r="B39" s="25"/>
      <c r="C39" s="21" t="s">
        <v>78</v>
      </c>
      <c r="D39" s="22">
        <v>7.61</v>
      </c>
      <c r="E39" s="23"/>
      <c r="F39" s="21"/>
      <c r="G39" s="24"/>
      <c r="H39" s="3"/>
    </row>
    <row r="40" s="1" customFormat="1" ht="37" customHeight="1" spans="1:8">
      <c r="A40" s="11" t="s">
        <v>36</v>
      </c>
      <c r="B40" s="16">
        <v>12</v>
      </c>
      <c r="C40" s="17" t="s">
        <v>47</v>
      </c>
      <c r="D40" s="18">
        <v>5.946</v>
      </c>
      <c r="E40" s="17" t="s">
        <v>51</v>
      </c>
      <c r="F40" s="17"/>
      <c r="G40" s="19"/>
      <c r="H40" s="11"/>
    </row>
    <row r="41" s="2" customFormat="1" ht="40.7" customHeight="1" spans="1:8">
      <c r="A41" s="3"/>
      <c r="B41" s="20"/>
      <c r="C41" s="21" t="s">
        <v>46</v>
      </c>
      <c r="D41" s="22">
        <v>5.946</v>
      </c>
      <c r="E41" s="23"/>
      <c r="F41" s="21"/>
      <c r="G41" s="24"/>
      <c r="H41" s="3"/>
    </row>
    <row r="42" spans="2:10">
      <c r="B42" s="26" t="s">
        <v>106</v>
      </c>
      <c r="C42" s="26"/>
      <c r="D42" s="26"/>
      <c r="E42" s="26"/>
      <c r="F42" s="26"/>
      <c r="G42" s="26"/>
      <c r="H42" s="26"/>
      <c r="I42" s="26"/>
      <c r="J42" s="26"/>
    </row>
  </sheetData>
  <mergeCells count="17">
    <mergeCell ref="B5:G5"/>
    <mergeCell ref="C7:D7"/>
    <mergeCell ref="F7:G7"/>
    <mergeCell ref="B42:J42"/>
    <mergeCell ref="B7:B8"/>
    <mergeCell ref="B10:B13"/>
    <mergeCell ref="B14:B17"/>
    <mergeCell ref="B18:B19"/>
    <mergeCell ref="B20:B22"/>
    <mergeCell ref="B23:B24"/>
    <mergeCell ref="B25:B26"/>
    <mergeCell ref="B27:B28"/>
    <mergeCell ref="B29:B31"/>
    <mergeCell ref="B32:B33"/>
    <mergeCell ref="B34:B35"/>
    <mergeCell ref="B36:B39"/>
    <mergeCell ref="B40:B41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黄丹婷</cp:lastModifiedBy>
  <dcterms:created xsi:type="dcterms:W3CDTF">2020-04-17T07:56:00Z</dcterms:created>
  <dcterms:modified xsi:type="dcterms:W3CDTF">2020-06-19T06:33:20Z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