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<sst xmlns="http://schemas.openxmlformats.org/spreadsheetml/2006/main" count="33" uniqueCount="23">
  <si>
    <r>
      <rPr>
        <b/>
        <sz val="11"/>
        <rFont val="仿宋_GB2312"/>
        <charset val="134"/>
      </rPr>
      <t xml:space="preserve">附件3                      </t>
    </r>
    <r>
      <rPr>
        <b/>
        <sz val="16"/>
        <rFont val="仿宋_GB2312"/>
        <charset val="134"/>
      </rPr>
      <t>惠州市市政园林事务中心2023年第三季度“三公”经费支出公开表</t>
    </r>
    <r>
      <rPr>
        <b/>
        <sz val="16"/>
        <rFont val="宋体"/>
        <charset val="134"/>
      </rPr>
      <t xml:space="preserve"> </t>
    </r>
  </si>
  <si>
    <t xml:space="preserve">单位（盖章）： 惠州市市政园林事务中心                           </t>
  </si>
  <si>
    <t xml:space="preserve">填报日期：2023年10月16日                        </t>
  </si>
  <si>
    <t xml:space="preserve">单位：万元  </t>
  </si>
  <si>
    <t>三公经费</t>
  </si>
  <si>
    <t>因公出国（境）费</t>
  </si>
  <si>
    <t>公务用车购置费</t>
  </si>
  <si>
    <t>公务用车运行维护费</t>
  </si>
  <si>
    <t>公务接待费</t>
  </si>
  <si>
    <t>总支出</t>
  </si>
  <si>
    <t>其中：财政拨款支出</t>
  </si>
  <si>
    <t>费用</t>
  </si>
  <si>
    <t>人数</t>
  </si>
  <si>
    <t>团组数</t>
  </si>
  <si>
    <t>车辆购置数</t>
  </si>
  <si>
    <t>实际车辆数</t>
  </si>
  <si>
    <t>接待批次</t>
  </si>
  <si>
    <t>接待人数</t>
  </si>
  <si>
    <r>
      <rPr>
        <sz val="11"/>
        <rFont val="仿宋_GB2312"/>
        <charset val="134"/>
      </rPr>
      <t>截至第</t>
    </r>
    <r>
      <rPr>
        <sz val="11"/>
        <color rgb="FFFF0000"/>
        <rFont val="仿宋_GB2312"/>
        <charset val="134"/>
      </rPr>
      <t>3</t>
    </r>
    <r>
      <rPr>
        <sz val="11"/>
        <rFont val="仿宋_GB2312"/>
        <charset val="134"/>
      </rPr>
      <t>季度</t>
    </r>
  </si>
  <si>
    <t>上年同期</t>
  </si>
  <si>
    <t>增长率</t>
  </si>
  <si>
    <t>情况说明</t>
  </si>
  <si>
    <t xml:space="preserve"> 备注：此表格由各实施单位在每季度结束后次月20日前对外公开。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</si>
</sst>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16"/>
      <name val="仿宋_GB2312"/>
      <charset val="134"/>
    </font>
    <font>
      <b/>
      <sz val="16"/>
      <name val="宋体"/>
      <charset val="134"/>
    </font>
    <font>
      <sz val="11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7" applyNumberFormat="0" applyAlignment="0" applyProtection="0">
      <alignment vertical="center"/>
    </xf>
    <xf numFmtId="0" fontId="13" fillId="4" borderId="18" applyNumberFormat="0" applyAlignment="0" applyProtection="0">
      <alignment vertical="center"/>
    </xf>
    <xf numFmtId="0" fontId="14" fillId="4" borderId="17" applyNumberFormat="0" applyAlignment="0" applyProtection="0">
      <alignment vertical="center"/>
    </xf>
    <xf numFmtId="0" fontId="15" fillId="5" borderId="19" applyNumberFormat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0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49" applyFont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49" applyFont="1" applyAlignment="1">
      <alignment horizontal="left"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49" applyFont="1" applyBorder="1" applyAlignment="1">
      <alignment horizontal="center" vertical="center" wrapText="1"/>
    </xf>
    <xf numFmtId="0" fontId="3" fillId="0" borderId="7" xfId="49" applyFont="1" applyFill="1" applyBorder="1" applyAlignment="1">
      <alignment horizontal="center" vertical="center" wrapText="1"/>
    </xf>
    <xf numFmtId="176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7" fontId="3" fillId="0" borderId="7" xfId="49" applyNumberFormat="1" applyFont="1" applyFill="1" applyBorder="1" applyAlignment="1">
      <alignment horizontal="center" vertical="center" wrapText="1"/>
    </xf>
    <xf numFmtId="10" fontId="3" fillId="0" borderId="7" xfId="49" applyNumberFormat="1" applyFont="1" applyBorder="1" applyAlignment="1">
      <alignment horizontal="center" vertical="center" wrapText="1"/>
    </xf>
    <xf numFmtId="0" fontId="2" fillId="0" borderId="8" xfId="49" applyFont="1" applyBorder="1" applyAlignment="1">
      <alignment horizontal="center" vertical="center" wrapText="1"/>
    </xf>
    <xf numFmtId="0" fontId="3" fillId="0" borderId="0" xfId="49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9" xfId="49" applyFont="1" applyBorder="1" applyAlignment="1">
      <alignment horizontal="center" vertical="center" wrapText="1"/>
    </xf>
    <xf numFmtId="0" fontId="2" fillId="0" borderId="10" xfId="49" applyFont="1" applyBorder="1" applyAlignment="1">
      <alignment horizontal="center" vertical="center" wrapText="1"/>
    </xf>
    <xf numFmtId="0" fontId="2" fillId="0" borderId="7" xfId="49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49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topLeftCell="A4" workbookViewId="0">
      <selection activeCell="A10" sqref="A10:Q10"/>
    </sheetView>
  </sheetViews>
  <sheetFormatPr defaultColWidth="9" defaultRowHeight="13.5"/>
  <cols>
    <col min="1" max="1" width="12.125" style="1" customWidth="1"/>
    <col min="2" max="2" width="10.25" style="3" customWidth="1"/>
    <col min="3" max="3" width="10.75" style="3" customWidth="1"/>
    <col min="4" max="6" width="6.375" style="3" customWidth="1"/>
    <col min="7" max="7" width="7.375" style="3" customWidth="1"/>
    <col min="8" max="10" width="6.375" style="3" customWidth="1"/>
    <col min="11" max="11" width="7" style="3" customWidth="1"/>
    <col min="12" max="12" width="13.25" style="3" customWidth="1"/>
    <col min="13" max="13" width="8.625" style="3" customWidth="1"/>
    <col min="14" max="14" width="9" style="3"/>
    <col min="15" max="16" width="7.375" style="3" customWidth="1"/>
    <col min="17" max="17" width="11" style="3" customWidth="1"/>
    <col min="18" max="16384" width="9" style="1"/>
  </cols>
  <sheetData>
    <row r="1" s="1" customFormat="1" ht="79" customHeight="1" spans="1:17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38" customHeight="1" spans="1:17">
      <c r="A2" s="6" t="s">
        <v>1</v>
      </c>
      <c r="B2" s="5"/>
      <c r="C2" s="5"/>
      <c r="D2" s="5"/>
      <c r="E2" s="5"/>
      <c r="F2" s="5"/>
      <c r="G2" s="5"/>
      <c r="H2" s="5" t="s">
        <v>2</v>
      </c>
      <c r="I2" s="5"/>
      <c r="J2" s="5"/>
      <c r="K2" s="5"/>
      <c r="L2" s="5"/>
      <c r="M2" s="5"/>
      <c r="N2" s="5"/>
      <c r="O2" s="5"/>
      <c r="P2" s="5" t="s">
        <v>3</v>
      </c>
      <c r="Q2" s="5"/>
    </row>
    <row r="3" s="1" customFormat="1" ht="30" customHeight="1" spans="1:17">
      <c r="A3" s="7"/>
      <c r="B3" s="8" t="s">
        <v>4</v>
      </c>
      <c r="C3" s="9"/>
      <c r="D3" s="8" t="s">
        <v>5</v>
      </c>
      <c r="E3" s="9"/>
      <c r="F3" s="9"/>
      <c r="G3" s="9"/>
      <c r="H3" s="8" t="s">
        <v>6</v>
      </c>
      <c r="I3" s="9"/>
      <c r="J3" s="9"/>
      <c r="K3" s="9"/>
      <c r="L3" s="16" t="s">
        <v>7</v>
      </c>
      <c r="M3" s="25"/>
      <c r="N3" s="8" t="s">
        <v>8</v>
      </c>
      <c r="O3" s="9"/>
      <c r="P3" s="9"/>
      <c r="Q3" s="25"/>
    </row>
    <row r="4" s="1" customFormat="1" ht="23" customHeight="1" spans="1:17">
      <c r="A4" s="10"/>
      <c r="B4" s="11" t="s">
        <v>9</v>
      </c>
      <c r="C4" s="11" t="s">
        <v>10</v>
      </c>
      <c r="D4" s="12" t="s">
        <v>9</v>
      </c>
      <c r="E4" s="13"/>
      <c r="F4" s="13"/>
      <c r="G4" s="11" t="s">
        <v>10</v>
      </c>
      <c r="H4" s="12" t="s">
        <v>9</v>
      </c>
      <c r="I4" s="13"/>
      <c r="J4" s="13"/>
      <c r="K4" s="26" t="s">
        <v>10</v>
      </c>
      <c r="L4" s="27" t="s">
        <v>11</v>
      </c>
      <c r="M4" s="28" t="s">
        <v>10</v>
      </c>
      <c r="N4" s="8" t="s">
        <v>9</v>
      </c>
      <c r="O4" s="9"/>
      <c r="P4" s="29"/>
      <c r="Q4" s="28" t="s">
        <v>10</v>
      </c>
    </row>
    <row r="5" s="1" customFormat="1" ht="88" customHeight="1" spans="1:17">
      <c r="A5" s="14"/>
      <c r="B5" s="15"/>
      <c r="C5" s="15"/>
      <c r="D5" s="11" t="s">
        <v>11</v>
      </c>
      <c r="E5" s="16" t="s">
        <v>12</v>
      </c>
      <c r="F5" s="11" t="s">
        <v>13</v>
      </c>
      <c r="G5" s="15"/>
      <c r="H5" s="16" t="s">
        <v>11</v>
      </c>
      <c r="I5" s="16" t="s">
        <v>14</v>
      </c>
      <c r="J5" s="11" t="s">
        <v>15</v>
      </c>
      <c r="K5" s="30"/>
      <c r="L5" s="31"/>
      <c r="M5" s="32"/>
      <c r="N5" s="16" t="s">
        <v>11</v>
      </c>
      <c r="O5" s="16" t="s">
        <v>16</v>
      </c>
      <c r="P5" s="26" t="s">
        <v>17</v>
      </c>
      <c r="Q5" s="32"/>
    </row>
    <row r="6" s="1" customFormat="1" ht="39" customHeight="1" spans="1:17">
      <c r="A6" s="17" t="s">
        <v>18</v>
      </c>
      <c r="B6" s="18">
        <f>D6+H6+L6+N6</f>
        <v>3.406548</v>
      </c>
      <c r="C6" s="18">
        <f>B6</f>
        <v>3.406548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20">
        <v>3.406548</v>
      </c>
      <c r="M6" s="20">
        <f>L6</f>
        <v>3.406548</v>
      </c>
      <c r="N6" s="19">
        <v>0</v>
      </c>
      <c r="O6" s="19">
        <v>0</v>
      </c>
      <c r="P6" s="19">
        <v>0</v>
      </c>
      <c r="Q6" s="19">
        <v>0</v>
      </c>
    </row>
    <row r="7" s="1" customFormat="1" ht="34" customHeight="1" spans="1:17">
      <c r="A7" s="17" t="s">
        <v>19</v>
      </c>
      <c r="B7" s="20">
        <f>M7+N7</f>
        <v>1.319236</v>
      </c>
      <c r="C7" s="20">
        <v>1.319236</v>
      </c>
      <c r="D7" s="20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20">
        <v>1.319236</v>
      </c>
      <c r="M7" s="20">
        <v>1.319236</v>
      </c>
      <c r="N7" s="20">
        <v>0</v>
      </c>
      <c r="O7" s="20">
        <v>0</v>
      </c>
      <c r="P7" s="17">
        <v>0</v>
      </c>
      <c r="Q7" s="20">
        <v>0</v>
      </c>
    </row>
    <row r="8" s="2" customFormat="1" ht="35" customHeight="1" spans="1:17">
      <c r="A8" s="21" t="s">
        <v>20</v>
      </c>
      <c r="B8" s="21">
        <f>(B6-B7)/B7</f>
        <v>1.5822127352498</v>
      </c>
      <c r="C8" s="21">
        <f>(C6-C7)/C7</f>
        <v>1.5822127352498</v>
      </c>
      <c r="D8" s="21"/>
      <c r="E8" s="21"/>
      <c r="F8" s="21"/>
      <c r="G8" s="21"/>
      <c r="H8" s="21"/>
      <c r="I8" s="21"/>
      <c r="J8" s="21"/>
      <c r="K8" s="21"/>
      <c r="L8" s="21">
        <f t="shared" ref="L8:N8" si="0">(L6-L7)/L7</f>
        <v>1.5822127352498</v>
      </c>
      <c r="M8" s="21">
        <f t="shared" si="0"/>
        <v>1.5822127352498</v>
      </c>
      <c r="N8" s="21"/>
      <c r="O8" s="17"/>
      <c r="P8" s="21"/>
      <c r="Q8" s="21"/>
    </row>
    <row r="9" s="1" customFormat="1" ht="30" customHeight="1" spans="1:17">
      <c r="A9" s="22" t="s">
        <v>21</v>
      </c>
      <c r="B9" s="12"/>
      <c r="C9" s="13"/>
      <c r="D9" s="12"/>
      <c r="E9" s="13"/>
      <c r="F9" s="13"/>
      <c r="G9" s="13"/>
      <c r="H9" s="12"/>
      <c r="I9" s="13"/>
      <c r="J9" s="13"/>
      <c r="K9" s="13"/>
      <c r="L9" s="12"/>
      <c r="M9" s="13"/>
      <c r="N9" s="12"/>
      <c r="O9" s="13"/>
      <c r="P9" s="13"/>
      <c r="Q9" s="13"/>
    </row>
    <row r="10" s="1" customFormat="1" ht="29" customHeight="1" spans="1:17">
      <c r="A10" s="6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="1" customFormat="1" ht="36" customHeight="1" spans="1:17">
      <c r="A11" s="23" t="s">
        <v>22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</row>
  </sheetData>
  <mergeCells count="24">
    <mergeCell ref="A1:Q1"/>
    <mergeCell ref="B3:C3"/>
    <mergeCell ref="D3:G3"/>
    <mergeCell ref="H3:K3"/>
    <mergeCell ref="L3:M3"/>
    <mergeCell ref="N3:Q3"/>
    <mergeCell ref="D4:F4"/>
    <mergeCell ref="H4:J4"/>
    <mergeCell ref="N4:P4"/>
    <mergeCell ref="B9:C9"/>
    <mergeCell ref="D9:G9"/>
    <mergeCell ref="H9:K9"/>
    <mergeCell ref="L9:M9"/>
    <mergeCell ref="N9:Q9"/>
    <mergeCell ref="A10:Q10"/>
    <mergeCell ref="A11:Q11"/>
    <mergeCell ref="A3:A5"/>
    <mergeCell ref="B4:B5"/>
    <mergeCell ref="C4:C5"/>
    <mergeCell ref="G4:G5"/>
    <mergeCell ref="K4:K5"/>
    <mergeCell ref="L4:L5"/>
    <mergeCell ref="M4:M5"/>
    <mergeCell ref="Q4:Q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市市政园林事务中心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文慧玲</dc:creator>
  <cp:lastModifiedBy>文慧玲</cp:lastModifiedBy>
  <dcterms:created xsi:type="dcterms:W3CDTF">2022-04-18T01:46:00Z</dcterms:created>
  <dcterms:modified xsi:type="dcterms:W3CDTF">2023-10-16T02:18:11Z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E24F654C9246491A8301DA5C03E82A78_12</vt:lpwstr>
  </property>
</Properties>
</file>