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分县区" sheetId="2" r:id="rId2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<sst xmlns="http://schemas.openxmlformats.org/spreadsheetml/2006/main" count="172" uniqueCount="101">
  <si>
    <t>2023年市级涉农整合资金（农业产业发展类、农村人居环境整治类）任务清单</t>
  </si>
  <si>
    <t>单位：万元</t>
  </si>
  <si>
    <t>项目名称</t>
  </si>
  <si>
    <t>本次下达资金</t>
  </si>
  <si>
    <t>约束性任务</t>
  </si>
  <si>
    <t>项目承担单位</t>
  </si>
  <si>
    <t>金额</t>
  </si>
  <si>
    <t>指导性任务</t>
  </si>
  <si>
    <t>绩效目标</t>
  </si>
  <si>
    <r>
      <rPr>
        <b/>
        <sz val="14"/>
        <rFont val="方正楷体_GBK"/>
        <charset val="134"/>
      </rPr>
      <t>合计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</si>
  <si>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政策性农业保险市级补贴资金</t>
    </r>
  </si>
  <si>
    <r>
      <rPr>
        <sz val="14"/>
        <rFont val="方正仿宋_GBK"/>
        <charset val="134"/>
      </rPr>
      <t>用于结算</t>
    </r>
    <r>
      <rPr>
        <sz val="14"/>
        <rFont val="Times New Roman"/>
        <charset val="134"/>
      </rPr>
      <t>2023</t>
    </r>
    <r>
      <rPr>
        <sz val="14"/>
        <rFont val="方正仿宋_GBK"/>
        <charset val="134"/>
      </rPr>
      <t>年政策性农业保险保费市级补贴</t>
    </r>
  </si>
  <si>
    <r>
      <rPr>
        <sz val="14"/>
        <rFont val="方正仿宋_GBK"/>
        <charset val="134"/>
      </rPr>
      <t>惠城区农业农村和水利局</t>
    </r>
  </si>
  <si>
    <r>
      <rPr>
        <sz val="14"/>
        <rFont val="方正仿宋_GBK"/>
        <charset val="134"/>
      </rPr>
      <t>完成省下达的</t>
    </r>
    <r>
      <rPr>
        <sz val="14"/>
        <rFont val="Times New Roman"/>
        <charset val="134"/>
      </rPr>
      <t>2023</t>
    </r>
    <r>
      <rPr>
        <sz val="14"/>
        <rFont val="方正仿宋_GBK"/>
        <charset val="134"/>
      </rPr>
      <t>年政策性农业保险任务，农业保险保障水平进一步提高。水稻、玉米、马铃薯承保率</t>
    </r>
    <r>
      <rPr>
        <sz val="14"/>
        <rFont val="Times New Roman"/>
        <charset val="134"/>
      </rPr>
      <t>100%</t>
    </r>
    <r>
      <rPr>
        <sz val="14"/>
        <rFont val="方正仿宋_GBK"/>
        <charset val="134"/>
      </rPr>
      <t>，生猪、家禽、岭南水果保险承保率稳步提升，特色和创新品种逐步拓展。</t>
    </r>
  </si>
  <si>
    <r>
      <rPr>
        <sz val="14"/>
        <rFont val="方正仿宋_GBK"/>
        <charset val="134"/>
      </rPr>
      <t>惠阳区农业农村和水利局</t>
    </r>
  </si>
  <si>
    <r>
      <rPr>
        <sz val="14"/>
        <rFont val="方正仿宋_GBK"/>
        <charset val="134"/>
      </rPr>
      <t>惠东县农业农村局</t>
    </r>
  </si>
  <si>
    <r>
      <rPr>
        <sz val="14"/>
        <rFont val="方正仿宋_GBK"/>
        <charset val="134"/>
      </rPr>
      <t>博罗县农业农村局</t>
    </r>
  </si>
  <si>
    <r>
      <rPr>
        <sz val="14"/>
        <rFont val="方正仿宋_GBK"/>
        <charset val="134"/>
      </rPr>
      <t>龙门县农业农村局</t>
    </r>
  </si>
  <si>
    <r>
      <rPr>
        <sz val="14"/>
        <rFont val="方正仿宋_GBK"/>
        <charset val="134"/>
      </rPr>
      <t>大亚湾开发区社会事务管理局</t>
    </r>
  </si>
  <si>
    <r>
      <rPr>
        <sz val="14"/>
        <rFont val="方正仿宋_GBK"/>
        <charset val="134"/>
      </rPr>
      <t>仲恺高新技术开发区农村工作局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</si>
  <si>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方正仿宋_GBK"/>
        <charset val="134"/>
      </rPr>
      <t>扶持村集体经济试点工作市级配套资金</t>
    </r>
  </si>
  <si>
    <r>
      <rPr>
        <sz val="14"/>
        <rFont val="方正仿宋_GBK"/>
        <charset val="134"/>
      </rPr>
      <t>用于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个试点村发展村集体经济项目的市级配套</t>
    </r>
  </si>
  <si>
    <r>
      <rPr>
        <sz val="14"/>
        <rFont val="方正仿宋_GBK"/>
        <charset val="134"/>
      </rPr>
      <t>用于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个经济薄弱村集体经济发展项目，集体经济造血功能进一步增强，农村基层党组织凝聚力和集体经济可持续发展能力进一步提升。</t>
    </r>
  </si>
  <si>
    <r>
      <rPr>
        <sz val="14"/>
        <rFont val="方正仿宋_GBK"/>
        <charset val="134"/>
      </rPr>
      <t>用于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个经济薄弱村集体经济发展项目，集体经济造血功能进一步增强，农村基层党组织凝聚力和集体经济可持续发展能力进一步提升。</t>
    </r>
  </si>
  <si>
    <r>
      <rPr>
        <sz val="14"/>
        <rFont val="方正仿宋_GBK"/>
        <charset val="134"/>
      </rPr>
      <t>用于</t>
    </r>
    <r>
      <rPr>
        <sz val="14"/>
        <rFont val="Times New Roman"/>
        <charset val="134"/>
      </rPr>
      <t>14</t>
    </r>
    <r>
      <rPr>
        <sz val="14"/>
        <rFont val="方正仿宋_GBK"/>
        <charset val="134"/>
      </rPr>
      <t>个经济薄弱村集体经济发展项目，集体经济造血功能进一步增强，农村基层党组织凝聚力和集体经济可持续发展能力进一步提升。</t>
    </r>
  </si>
  <si>
    <r>
      <rPr>
        <sz val="14"/>
        <rFont val="方正仿宋_GBK"/>
        <charset val="134"/>
      </rPr>
      <t>用于</t>
    </r>
    <r>
      <rPr>
        <sz val="14"/>
        <rFont val="Times New Roman"/>
        <charset val="134"/>
      </rPr>
      <t>13</t>
    </r>
    <r>
      <rPr>
        <sz val="14"/>
        <rFont val="方正仿宋_GBK"/>
        <charset val="134"/>
      </rPr>
      <t>个经济薄弱村集体经济发展项目，集体经济造血功能进一步增强，农村基层党组织凝聚力和集体经济可持续发展能力进一步提升。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</si>
  <si>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方正仿宋_GBK"/>
        <charset val="134"/>
      </rPr>
      <t>高标准农田市级配套资金</t>
    </r>
  </si>
  <si>
    <r>
      <rPr>
        <sz val="14"/>
        <rFont val="方正仿宋_GBK"/>
        <charset val="134"/>
      </rPr>
      <t>建设高标准基本农田</t>
    </r>
    <r>
      <rPr>
        <sz val="14"/>
        <rFont val="Times New Roman"/>
        <charset val="134"/>
      </rPr>
      <t>0.55</t>
    </r>
    <r>
      <rPr>
        <sz val="14"/>
        <rFont val="方正仿宋_GBK"/>
        <charset val="134"/>
      </rPr>
      <t>万亩；改造提升高标准农田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万亩</t>
    </r>
  </si>
  <si>
    <r>
      <rPr>
        <sz val="14"/>
        <color theme="1"/>
        <rFont val="方正仿宋_GBK"/>
        <charset val="134"/>
      </rPr>
      <t>改造提升高标准农田</t>
    </r>
    <r>
      <rPr>
        <sz val="14"/>
        <color theme="1"/>
        <rFont val="Times New Roman"/>
        <charset val="134"/>
      </rPr>
      <t>0.56</t>
    </r>
    <r>
      <rPr>
        <sz val="14"/>
        <color theme="1"/>
        <rFont val="方正仿宋_GBK"/>
        <charset val="134"/>
      </rPr>
      <t>万亩</t>
    </r>
  </si>
  <si>
    <r>
      <rPr>
        <sz val="14"/>
        <color theme="1"/>
        <rFont val="方正仿宋_GBK"/>
        <charset val="134"/>
      </rPr>
      <t>建设高标准农田建设</t>
    </r>
    <r>
      <rPr>
        <sz val="14"/>
        <color theme="1"/>
        <rFont val="Times New Roman"/>
        <charset val="134"/>
      </rPr>
      <t>0.35</t>
    </r>
    <r>
      <rPr>
        <sz val="14"/>
        <color theme="1"/>
        <rFont val="方正仿宋_GBK"/>
        <charset val="134"/>
      </rPr>
      <t>万亩</t>
    </r>
  </si>
  <si>
    <r>
      <rPr>
        <sz val="14"/>
        <color theme="1"/>
        <rFont val="方正仿宋_GBK"/>
        <charset val="134"/>
      </rPr>
      <t>建设高标准农田建设</t>
    </r>
    <r>
      <rPr>
        <sz val="14"/>
        <color theme="1"/>
        <rFont val="Times New Roman"/>
        <charset val="134"/>
      </rPr>
      <t>0.2</t>
    </r>
    <r>
      <rPr>
        <sz val="14"/>
        <color theme="1"/>
        <rFont val="方正仿宋_GBK"/>
        <charset val="134"/>
      </rPr>
      <t>万亩</t>
    </r>
  </si>
  <si>
    <r>
      <rPr>
        <sz val="14"/>
        <color theme="1"/>
        <rFont val="方正仿宋_GBK"/>
        <charset val="134"/>
      </rPr>
      <t>改造提升高标准农田</t>
    </r>
    <r>
      <rPr>
        <sz val="14"/>
        <color theme="1"/>
        <rFont val="Times New Roman"/>
        <charset val="134"/>
      </rPr>
      <t>1.2</t>
    </r>
    <r>
      <rPr>
        <sz val="14"/>
        <color theme="1"/>
        <rFont val="方正仿宋_GBK"/>
        <charset val="134"/>
      </rPr>
      <t>万亩</t>
    </r>
  </si>
  <si>
    <r>
      <rPr>
        <sz val="14"/>
        <color theme="1"/>
        <rFont val="方正仿宋_GBK"/>
        <charset val="134"/>
      </rPr>
      <t>改造提升高标准农田</t>
    </r>
    <r>
      <rPr>
        <sz val="14"/>
        <color theme="1"/>
        <rFont val="Times New Roman"/>
        <charset val="134"/>
      </rPr>
      <t>0.84</t>
    </r>
    <r>
      <rPr>
        <sz val="14"/>
        <color theme="1"/>
        <rFont val="方正仿宋_GBK"/>
        <charset val="134"/>
      </rPr>
      <t>万亩</t>
    </r>
  </si>
  <si>
    <r>
      <rPr>
        <sz val="14"/>
        <color theme="1"/>
        <rFont val="方正仿宋_GBK"/>
        <charset val="134"/>
      </rPr>
      <t>改造提升高标准农田</t>
    </r>
    <r>
      <rPr>
        <sz val="14"/>
        <color theme="1"/>
        <rFont val="Times New Roman"/>
        <charset val="134"/>
      </rPr>
      <t>0.4</t>
    </r>
    <r>
      <rPr>
        <sz val="14"/>
        <color theme="1"/>
        <rFont val="方正仿宋_GBK"/>
        <charset val="134"/>
      </rPr>
      <t>万亩</t>
    </r>
  </si>
  <si>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>市级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菜篮子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工程建设资金</t>
    </r>
  </si>
  <si>
    <r>
      <rPr>
        <sz val="14"/>
        <rFont val="方正仿宋_GBK"/>
        <charset val="134"/>
      </rPr>
      <t>扶持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个市级菜篮子项目</t>
    </r>
  </si>
  <si>
    <r>
      <rPr>
        <sz val="14"/>
        <rFont val="方正仿宋_GBK"/>
        <charset val="134"/>
      </rPr>
      <t>用于扶持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家市级以上龙头企业或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菜篮子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生产经营主体，确保我市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菜篮子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稳定供应。资金主要用于基地设施投入、产品质量安全建设、信息化建设、新品种新技术引进推广以及冷链物流基础设施建设等方面。</t>
    </r>
  </si>
  <si>
    <r>
      <rPr>
        <sz val="14"/>
        <rFont val="方正仿宋_GBK"/>
        <charset val="134"/>
      </rPr>
      <t>用于扶持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家市级以上龙头企业或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菜篮子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生产经营主体，确保我市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菜篮子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稳定供应。资金主要用于基地设施投入、产品质量安全建设、信息化建设、新品种新技术引进推广以及冷链物流基础设施建设等方面。</t>
    </r>
  </si>
  <si>
    <r>
      <rPr>
        <sz val="14"/>
        <color theme="1"/>
        <rFont val="Times New Roman"/>
        <charset val="134"/>
      </rPr>
      <t>5.</t>
    </r>
    <r>
      <rPr>
        <sz val="14"/>
        <color theme="1"/>
        <rFont val="方正仿宋_GBK"/>
        <charset val="134"/>
      </rPr>
      <t>惠州市基层老兽医补助市级配套资金</t>
    </r>
  </si>
  <si>
    <r>
      <rPr>
        <sz val="14"/>
        <rFont val="方正仿宋_GBK"/>
        <charset val="134"/>
      </rPr>
      <t>发放符合申领补助条件的离岗基层老兽医生活补助</t>
    </r>
  </si>
  <si>
    <r>
      <rPr>
        <sz val="14"/>
        <rFont val="方正仿宋_GBK"/>
        <charset val="134"/>
      </rPr>
      <t>用于发放各区（不含县）离岗基层老兽医补助市级配套资金。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妥善解决离岗基层老兽医生活困难问题；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资金及时足额发放率</t>
    </r>
    <r>
      <rPr>
        <sz val="14"/>
        <rFont val="Times New Roman"/>
        <charset val="134"/>
      </rPr>
      <t>100%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群众满意度大于</t>
    </r>
    <r>
      <rPr>
        <sz val="14"/>
        <rFont val="Times New Roman"/>
        <charset val="134"/>
      </rPr>
      <t>90%</t>
    </r>
    <r>
      <rPr>
        <sz val="14"/>
        <rFont val="方正仿宋_GBK"/>
        <charset val="134"/>
      </rPr>
      <t>。</t>
    </r>
  </si>
  <si>
    <r>
      <rPr>
        <sz val="14"/>
        <color theme="1"/>
        <rFont val="Times New Roman"/>
        <charset val="134"/>
      </rPr>
      <t>6.</t>
    </r>
    <r>
      <rPr>
        <sz val="14"/>
        <color theme="1"/>
        <rFont val="方正仿宋_GBK"/>
        <charset val="134"/>
      </rPr>
      <t>市级动物疫病防控体系建设资金</t>
    </r>
  </si>
  <si>
    <r>
      <rPr>
        <sz val="14"/>
        <rFont val="方正仿宋_GBK"/>
        <charset val="134"/>
      </rPr>
      <t>用于结算生猪养殖环节、屠宰环节无害化处理市级配套资金。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</si>
  <si>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切实加强病死生猪、病害猪无害化处理，防止病死猪流入市场。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有效无害化处理病死生猪，防范病死猪随意抛弃，有效降低动物疫病发生风险，保证动物卫生和公共卫生安全。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群众满意度大于</t>
    </r>
    <r>
      <rPr>
        <sz val="14"/>
        <rFont val="Times New Roman"/>
        <charset val="134"/>
      </rPr>
      <t>90%</t>
    </r>
  </si>
  <si>
    <t>7.市级发展粮食生产资金</t>
  </si>
  <si>
    <r>
      <rPr>
        <sz val="14"/>
        <rFont val="Times New Roman"/>
        <charset val="134"/>
      </rPr>
      <t>(1)</t>
    </r>
    <r>
      <rPr>
        <sz val="14"/>
        <rFont val="方正仿宋_GBK"/>
        <charset val="134"/>
      </rPr>
      <t>扶持粮食生产资金</t>
    </r>
  </si>
  <si>
    <r>
      <rPr>
        <sz val="14"/>
        <rFont val="方正仿宋_GBK"/>
        <charset val="134"/>
      </rPr>
      <t>抓好粮食生产发展，确保完成下达考核任务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</si>
  <si>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承办市级春耕现场会；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建设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个春耕生产示范点；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建立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个市级粮食绿色高产示范片；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奖补</t>
    </r>
    <r>
      <rPr>
        <sz val="14"/>
        <rFont val="Times New Roman"/>
        <charset val="134"/>
      </rPr>
      <t>500</t>
    </r>
    <r>
      <rPr>
        <sz val="14"/>
        <rFont val="方正仿宋_GBK"/>
        <charset val="134"/>
      </rPr>
      <t>亩以上水稻种植大户。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</si>
  <si>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建设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个春耕生产示范点；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建立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个市级粮食绿色高产示范片；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奖补</t>
    </r>
    <r>
      <rPr>
        <sz val="14"/>
        <rFont val="Times New Roman"/>
        <charset val="134"/>
      </rPr>
      <t>500</t>
    </r>
    <r>
      <rPr>
        <sz val="14"/>
        <rFont val="方正仿宋_GBK"/>
        <charset val="134"/>
      </rPr>
      <t>亩以上水稻种植大户。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</si>
  <si>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建设</t>
    </r>
    <r>
      <rPr>
        <sz val="14"/>
        <rFont val="Times New Roman"/>
        <charset val="134"/>
      </rPr>
      <t>15</t>
    </r>
    <r>
      <rPr>
        <sz val="14"/>
        <rFont val="方正仿宋_GBK"/>
        <charset val="134"/>
      </rPr>
      <t>个春耕生产示范点；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建立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个市级粮食绿色高产示范片。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</si>
  <si>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建设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个春耕生产示范点；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建立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个市级粮食绿色高产示范片。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</si>
  <si>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建设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个春耕生产示范点；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奖补</t>
    </r>
    <r>
      <rPr>
        <sz val="14"/>
        <rFont val="Times New Roman"/>
        <charset val="134"/>
      </rPr>
      <t>500</t>
    </r>
    <r>
      <rPr>
        <sz val="14"/>
        <rFont val="方正仿宋_GBK"/>
        <charset val="134"/>
      </rPr>
      <t>亩以上水稻种植大户。</t>
    </r>
  </si>
  <si>
    <r>
      <rPr>
        <sz val="14"/>
        <color theme="1"/>
        <rFont val="Times New Roman"/>
        <charset val="134"/>
      </rPr>
      <t>(2)</t>
    </r>
    <r>
      <rPr>
        <sz val="14"/>
        <color theme="1"/>
        <rFont val="方正仿宋_GBK"/>
        <charset val="134"/>
      </rPr>
      <t>市级撂荒地复耕复种奖补资金</t>
    </r>
  </si>
  <si>
    <r>
      <rPr>
        <sz val="14"/>
        <rFont val="方正仿宋_GBK"/>
        <charset val="134"/>
      </rPr>
      <t>完成</t>
    </r>
    <r>
      <rPr>
        <sz val="14"/>
        <rFont val="Times New Roman"/>
        <charset val="134"/>
      </rPr>
      <t>2022</t>
    </r>
    <r>
      <rPr>
        <sz val="14"/>
        <rFont val="方正仿宋_GBK"/>
        <charset val="134"/>
      </rPr>
      <t>年市下达的撂荒耕地复耕复种面积</t>
    </r>
    <r>
      <rPr>
        <sz val="14"/>
        <rFont val="Times New Roman"/>
        <charset val="134"/>
      </rPr>
      <t>3.8085</t>
    </r>
    <r>
      <rPr>
        <sz val="14"/>
        <rFont val="方正仿宋_GBK"/>
        <charset val="134"/>
      </rPr>
      <t>万亩任务。</t>
    </r>
  </si>
  <si>
    <r>
      <rPr>
        <sz val="14"/>
        <rFont val="方正仿宋_GBK"/>
        <charset val="134"/>
      </rPr>
      <t>扛起粮食安全政治责任，全面组织推进撂荒耕地复耕复种工作，保障粮食生产安全，完成</t>
    </r>
    <r>
      <rPr>
        <sz val="14"/>
        <rFont val="Times New Roman"/>
        <charset val="134"/>
      </rPr>
      <t>2022</t>
    </r>
    <r>
      <rPr>
        <sz val="14"/>
        <rFont val="方正仿宋_GBK"/>
        <charset val="134"/>
      </rPr>
      <t>年市下达的撂荒耕地复耕复种面积</t>
    </r>
    <r>
      <rPr>
        <sz val="14"/>
        <rFont val="Times New Roman"/>
        <charset val="134"/>
      </rPr>
      <t>1.02</t>
    </r>
    <r>
      <rPr>
        <sz val="14"/>
        <rFont val="方正仿宋_GBK"/>
        <charset val="134"/>
      </rPr>
      <t>万亩任务。</t>
    </r>
  </si>
  <si>
    <r>
      <rPr>
        <sz val="14"/>
        <rFont val="方正仿宋_GBK"/>
        <charset val="134"/>
      </rPr>
      <t>扛起粮食安全政治责任，全面组织推进撂荒耕地复耕复种工作，保障粮食生产安全，完成</t>
    </r>
    <r>
      <rPr>
        <sz val="14"/>
        <rFont val="Times New Roman"/>
        <charset val="134"/>
      </rPr>
      <t>2022</t>
    </r>
    <r>
      <rPr>
        <sz val="14"/>
        <rFont val="方正仿宋_GBK"/>
        <charset val="134"/>
      </rPr>
      <t>年市下达的撂荒耕地复耕复种面积</t>
    </r>
    <r>
      <rPr>
        <sz val="14"/>
        <rFont val="Times New Roman"/>
        <charset val="134"/>
      </rPr>
      <t>0.6393</t>
    </r>
    <r>
      <rPr>
        <sz val="14"/>
        <rFont val="方正仿宋_GBK"/>
        <charset val="134"/>
      </rPr>
      <t>万亩任务。</t>
    </r>
  </si>
  <si>
    <r>
      <rPr>
        <sz val="14"/>
        <rFont val="方正仿宋_GBK"/>
        <charset val="134"/>
      </rPr>
      <t>扛起粮食安全政治责任，全面组织推进撂荒耕地复耕复种工作，保障粮食生产安全，完成</t>
    </r>
    <r>
      <rPr>
        <sz val="14"/>
        <rFont val="Times New Roman"/>
        <charset val="134"/>
      </rPr>
      <t>2022</t>
    </r>
    <r>
      <rPr>
        <sz val="14"/>
        <rFont val="方正仿宋_GBK"/>
        <charset val="134"/>
      </rPr>
      <t>年市下达的撂荒耕地复耕复种面积</t>
    </r>
    <r>
      <rPr>
        <sz val="14"/>
        <rFont val="Times New Roman"/>
        <charset val="134"/>
      </rPr>
      <t>0.8709</t>
    </r>
    <r>
      <rPr>
        <sz val="14"/>
        <rFont val="方正仿宋_GBK"/>
        <charset val="134"/>
      </rPr>
      <t>万亩任务。</t>
    </r>
  </si>
  <si>
    <r>
      <rPr>
        <sz val="14"/>
        <rFont val="方正仿宋_GBK"/>
        <charset val="134"/>
      </rPr>
      <t>扛起粮食安全政治责任，全面组织推进撂荒耕地复耕复种工作，保障粮食生产安全，完成</t>
    </r>
    <r>
      <rPr>
        <sz val="14"/>
        <rFont val="Times New Roman"/>
        <charset val="134"/>
      </rPr>
      <t>2022</t>
    </r>
    <r>
      <rPr>
        <sz val="14"/>
        <rFont val="方正仿宋_GBK"/>
        <charset val="134"/>
      </rPr>
      <t>年市下达的撂荒耕地复耕复种面积</t>
    </r>
    <r>
      <rPr>
        <sz val="14"/>
        <rFont val="Times New Roman"/>
        <charset val="134"/>
      </rPr>
      <t>0.6523</t>
    </r>
    <r>
      <rPr>
        <sz val="14"/>
        <rFont val="方正仿宋_GBK"/>
        <charset val="134"/>
      </rPr>
      <t>万亩任务。</t>
    </r>
  </si>
  <si>
    <r>
      <rPr>
        <sz val="14"/>
        <rFont val="方正仿宋_GBK"/>
        <charset val="134"/>
      </rPr>
      <t>扛起粮食安全政治责任，全面组织推进撂荒耕地复耕复种工作，保障粮食生产安全，完成</t>
    </r>
    <r>
      <rPr>
        <sz val="14"/>
        <rFont val="Times New Roman"/>
        <charset val="134"/>
      </rPr>
      <t>2022</t>
    </r>
    <r>
      <rPr>
        <sz val="14"/>
        <rFont val="方正仿宋_GBK"/>
        <charset val="134"/>
      </rPr>
      <t>年市下达的撂荒耕地复耕复种面积</t>
    </r>
    <r>
      <rPr>
        <sz val="14"/>
        <rFont val="Times New Roman"/>
        <charset val="134"/>
      </rPr>
      <t>0.5595</t>
    </r>
    <r>
      <rPr>
        <sz val="14"/>
        <rFont val="方正仿宋_GBK"/>
        <charset val="134"/>
      </rPr>
      <t>万亩任务。</t>
    </r>
  </si>
  <si>
    <r>
      <rPr>
        <sz val="14"/>
        <rFont val="方正仿宋_GBK"/>
        <charset val="134"/>
      </rPr>
      <t>扛起粮食安全政治责任，全面组织推进撂荒耕地复耕复种工作，保障粮食生产安全，完成</t>
    </r>
    <r>
      <rPr>
        <sz val="14"/>
        <rFont val="Times New Roman"/>
        <charset val="134"/>
      </rPr>
      <t>2022</t>
    </r>
    <r>
      <rPr>
        <sz val="14"/>
        <rFont val="方正仿宋_GBK"/>
        <charset val="134"/>
      </rPr>
      <t>年市下达的</t>
    </r>
    <r>
      <rPr>
        <sz val="14"/>
        <rFont val="Times New Roman"/>
        <charset val="134"/>
      </rPr>
      <t>0.0665</t>
    </r>
    <r>
      <rPr>
        <sz val="14"/>
        <rFont val="方正仿宋_GBK"/>
        <charset val="134"/>
      </rPr>
      <t>万亩撂荒耕地的复耕复种。</t>
    </r>
  </si>
  <si>
    <r>
      <rPr>
        <sz val="14"/>
        <color theme="1"/>
        <rFont val="Times New Roman"/>
        <charset val="134"/>
      </rPr>
      <t>8.</t>
    </r>
    <r>
      <rPr>
        <sz val="14"/>
        <color theme="1"/>
        <rFont val="方正仿宋_GBK"/>
        <charset val="134"/>
      </rPr>
      <t>品牌奖励资金</t>
    </r>
  </si>
  <si>
    <r>
      <rPr>
        <sz val="14"/>
        <rFont val="方正仿宋_GBK"/>
        <charset val="134"/>
      </rPr>
      <t>用于</t>
    </r>
    <r>
      <rPr>
        <sz val="14"/>
        <rFont val="Times New Roman"/>
        <charset val="134"/>
      </rPr>
      <t>2021</t>
    </r>
    <r>
      <rPr>
        <sz val="14"/>
        <rFont val="方正仿宋_GBK"/>
        <charset val="134"/>
      </rPr>
      <t>年获得广东省粤字号农产品和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三品一标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认证企业奖励。</t>
    </r>
  </si>
  <si>
    <r>
      <rPr>
        <sz val="14"/>
        <rFont val="方正仿宋_GBK"/>
        <charset val="134"/>
      </rPr>
      <t>用于</t>
    </r>
    <r>
      <rPr>
        <sz val="14"/>
        <rFont val="Times New Roman"/>
        <charset val="134"/>
      </rPr>
      <t>2021</t>
    </r>
    <r>
      <rPr>
        <sz val="14"/>
        <rFont val="方正仿宋_GBK"/>
        <charset val="134"/>
      </rPr>
      <t>年获得广东省粤字号农产品和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三品一标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（无公害农产品、绿色食品、有机农产品、地理标志农产品）认证企业奖励。</t>
    </r>
  </si>
  <si>
    <r>
      <rPr>
        <sz val="14"/>
        <color theme="1"/>
        <rFont val="Times New Roman"/>
        <charset val="134"/>
      </rPr>
      <t>9.</t>
    </r>
    <r>
      <rPr>
        <sz val="14"/>
        <color theme="1"/>
        <rFont val="方正仿宋_GBK"/>
        <charset val="134"/>
      </rPr>
      <t>光伏发电电价补贴资金</t>
    </r>
  </si>
  <si>
    <r>
      <rPr>
        <sz val="14"/>
        <rFont val="方正仿宋_GBK"/>
        <charset val="134"/>
      </rPr>
      <t>清算光伏发电电价补贴</t>
    </r>
  </si>
  <si>
    <r>
      <rPr>
        <sz val="14"/>
        <rFont val="方正仿宋_GBK"/>
        <charset val="134"/>
      </rPr>
      <t>足额发放上年度上网电价差额补贴，按实际发生额结算。光伏产生收益用于巩固脱贫攻坚成果和村内公益支出。</t>
    </r>
  </si>
  <si>
    <r>
      <rPr>
        <sz val="14"/>
        <color theme="1"/>
        <rFont val="Times New Roman"/>
        <charset val="134"/>
      </rPr>
      <t>10.</t>
    </r>
    <r>
      <rPr>
        <sz val="14"/>
        <color theme="1"/>
        <rFont val="方正仿宋_GBK"/>
        <charset val="134"/>
      </rPr>
      <t>整村推进农村厕所革命资金</t>
    </r>
  </si>
  <si>
    <r>
      <rPr>
        <sz val="14"/>
        <rFont val="方正仿宋_GBK"/>
        <charset val="134"/>
      </rPr>
      <t>完成</t>
    </r>
    <r>
      <rPr>
        <sz val="14"/>
        <rFont val="Times New Roman"/>
        <charset val="134"/>
      </rPr>
      <t>250</t>
    </r>
    <r>
      <rPr>
        <sz val="14"/>
        <rFont val="方正仿宋_GBK"/>
        <charset val="134"/>
      </rPr>
      <t>个行政村整村推进厕所革命提升任务。</t>
    </r>
  </si>
  <si>
    <r>
      <rPr>
        <sz val="14"/>
        <rFont val="方正仿宋_GBK"/>
        <charset val="134"/>
      </rPr>
      <t>完成</t>
    </r>
    <r>
      <rPr>
        <sz val="14"/>
        <rFont val="Times New Roman"/>
        <charset val="134"/>
      </rPr>
      <t>36</t>
    </r>
    <r>
      <rPr>
        <sz val="14"/>
        <rFont val="方正仿宋_GBK"/>
        <charset val="134"/>
      </rPr>
      <t>个行政村整村推进厕所革命提升任务；全面达到无害化卫生厕所标准；基本实现厕所粪污资源化利用，基本建立整村的长效管护机制；项目区农民满意度及基层干部满意度</t>
    </r>
    <r>
      <rPr>
        <sz val="14"/>
        <rFont val="Times New Roman"/>
        <charset val="134"/>
      </rPr>
      <t>≥95%</t>
    </r>
    <r>
      <rPr>
        <sz val="14"/>
        <rFont val="方正仿宋_GBK"/>
        <charset val="134"/>
      </rPr>
      <t>。</t>
    </r>
  </si>
  <si>
    <r>
      <rPr>
        <sz val="14"/>
        <rFont val="方正仿宋_GBK"/>
        <charset val="134"/>
      </rPr>
      <t>完成</t>
    </r>
    <r>
      <rPr>
        <sz val="14"/>
        <rFont val="Times New Roman"/>
        <charset val="134"/>
      </rPr>
      <t>26</t>
    </r>
    <r>
      <rPr>
        <sz val="14"/>
        <rFont val="方正仿宋_GBK"/>
        <charset val="134"/>
      </rPr>
      <t>个行政村整村推进厕所革命提升任务；全面达到无害化卫生厕所标准；基本实现厕所粪污资源化利用，基本建立整村的长效管护机制；项目区农民满意度及基层干部满意度</t>
    </r>
    <r>
      <rPr>
        <sz val="14"/>
        <rFont val="Times New Roman"/>
        <charset val="134"/>
      </rPr>
      <t>≥95%</t>
    </r>
    <r>
      <rPr>
        <sz val="14"/>
        <rFont val="方正仿宋_GBK"/>
        <charset val="134"/>
      </rPr>
      <t>。</t>
    </r>
  </si>
  <si>
    <r>
      <rPr>
        <sz val="14"/>
        <rFont val="方正仿宋_GBK"/>
        <charset val="134"/>
      </rPr>
      <t>完成</t>
    </r>
    <r>
      <rPr>
        <sz val="14"/>
        <rFont val="Times New Roman"/>
        <charset val="134"/>
      </rPr>
      <t>62</t>
    </r>
    <r>
      <rPr>
        <sz val="14"/>
        <rFont val="方正仿宋_GBK"/>
        <charset val="134"/>
      </rPr>
      <t>个行政村整村推进厕所革命提升任务；全面达到无害化卫生厕所标准；基本实现厕所粪污资源化利用，基本建立整村的长效管护机制；项目区农民满意度及基层干部满意度</t>
    </r>
    <r>
      <rPr>
        <sz val="14"/>
        <rFont val="Times New Roman"/>
        <charset val="134"/>
      </rPr>
      <t>≥95%</t>
    </r>
    <r>
      <rPr>
        <sz val="14"/>
        <rFont val="方正仿宋_GBK"/>
        <charset val="134"/>
      </rPr>
      <t>。</t>
    </r>
  </si>
  <si>
    <r>
      <rPr>
        <sz val="14"/>
        <rFont val="方正仿宋_GBK"/>
        <charset val="134"/>
      </rPr>
      <t>完成</t>
    </r>
    <r>
      <rPr>
        <sz val="14"/>
        <rFont val="Times New Roman"/>
        <charset val="134"/>
      </rPr>
      <t>86</t>
    </r>
    <r>
      <rPr>
        <sz val="14"/>
        <rFont val="方正仿宋_GBK"/>
        <charset val="134"/>
      </rPr>
      <t>个行政村整村推进厕所革命提升任务；全面达到无害化卫生厕所标准；基本实现厕所粪污资源化利用，基本建立整村的长效管护机制；项目区农民满意度及基层干部满意度</t>
    </r>
    <r>
      <rPr>
        <sz val="14"/>
        <rFont val="Times New Roman"/>
        <charset val="134"/>
      </rPr>
      <t>≥95%</t>
    </r>
    <r>
      <rPr>
        <sz val="14"/>
        <rFont val="方正仿宋_GBK"/>
        <charset val="134"/>
      </rPr>
      <t>。</t>
    </r>
  </si>
  <si>
    <r>
      <rPr>
        <sz val="14"/>
        <rFont val="方正仿宋_GBK"/>
        <charset val="134"/>
      </rPr>
      <t>完成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个行政村整村推进厕所革命提升任务；全面达到无害化卫生厕所标准；基本实现厕所粪污资源化利用，基本建立整村的长效管护机制；项目区农民满意度及基层干部满意度</t>
    </r>
    <r>
      <rPr>
        <sz val="14"/>
        <rFont val="Times New Roman"/>
        <charset val="134"/>
      </rPr>
      <t>≥95%</t>
    </r>
    <r>
      <rPr>
        <sz val="14"/>
        <rFont val="方正仿宋_GBK"/>
        <charset val="134"/>
      </rPr>
      <t>。</t>
    </r>
  </si>
  <si>
    <r>
      <rPr>
        <sz val="14"/>
        <color theme="1"/>
        <rFont val="Times New Roman"/>
        <charset val="134"/>
      </rPr>
      <t>11.</t>
    </r>
    <r>
      <rPr>
        <sz val="14"/>
        <color theme="1"/>
        <rFont val="方正仿宋_GBK"/>
        <charset val="134"/>
      </rPr>
      <t>扶持革命老区建设资金</t>
    </r>
  </si>
  <si>
    <r>
      <rPr>
        <sz val="14"/>
        <rFont val="方正仿宋_GBK"/>
        <charset val="134"/>
      </rPr>
      <t>用于扶持老区村建设。</t>
    </r>
  </si>
  <si>
    <t>用于扶持革命老区村完善基础设施建设、修缮革命历史类纪念设施、壮大村集体经济项目，社会公益事业公共设施等。为老区村改善基本生产条件、基本生活条件和人居环境得到基本改善。</t>
  </si>
  <si>
    <r>
      <rPr>
        <sz val="14"/>
        <color theme="1"/>
        <rFont val="Times New Roman"/>
        <charset val="134"/>
      </rPr>
      <t>12.</t>
    </r>
    <r>
      <rPr>
        <sz val="14"/>
        <color theme="1"/>
        <rFont val="方正仿宋_GBK"/>
        <charset val="134"/>
      </rPr>
      <t>农业龙头企业贷款贴息项目资金</t>
    </r>
  </si>
  <si>
    <r>
      <rPr>
        <sz val="14"/>
        <rFont val="方正仿宋_GBK"/>
        <charset val="134"/>
      </rPr>
      <t>用于市级农业龙头企业贷款贴息扶持</t>
    </r>
  </si>
  <si>
    <r>
      <rPr>
        <sz val="14"/>
        <rFont val="方正仿宋_GBK"/>
        <charset val="134"/>
      </rPr>
      <t>用于市级农业龙头企业贷款贴息扶持，培育壮大农业龙头企业，提升龙头引领作用，延伸农业产业链条，强化金融信贷服务，提升科技创新能力，加强品牌培育推广。具体根据实际申报数结算。</t>
    </r>
  </si>
  <si>
    <t>2023年市农业农村局市级涉农资金预算统筹整合分配方案</t>
  </si>
  <si>
    <t xml:space="preserve">    县区名称</t>
  </si>
  <si>
    <t>1.政策性农业保 险市级补贴资金</t>
  </si>
  <si>
    <t>2.扶持村集体经济试点工作市级配套资金</t>
  </si>
  <si>
    <t>3.高标准农田市级配套资金</t>
  </si>
  <si>
    <t>4.市级“菜篮子”工程建设资金</t>
  </si>
  <si>
    <t>5.惠州市基层老兽医补助市级配套资金</t>
  </si>
  <si>
    <t>6.市级动物疫病防控体系建设资金</t>
  </si>
  <si>
    <t>8.市级撂荒地复耕复种奖补资金</t>
  </si>
  <si>
    <t>9.品牌奖励资金</t>
  </si>
  <si>
    <t>10.光伏发电电价补贴资金</t>
  </si>
  <si>
    <t>11.整村推进农村厕所革命资金</t>
  </si>
  <si>
    <t>12.扶持革命老区建设资金</t>
  </si>
  <si>
    <t>13.农业龙头企业贷款贴息项目资金</t>
  </si>
  <si>
    <t>合计</t>
  </si>
  <si>
    <t>惠城区农业农村和水利局</t>
  </si>
  <si>
    <t>惠阳区农业农村和水利局</t>
  </si>
  <si>
    <t>惠东县农业农村局</t>
  </si>
  <si>
    <t>博罗县农业农村局</t>
  </si>
  <si>
    <t>龙门县农业农村局</t>
  </si>
  <si>
    <t>大亚湾开发区社会事务管理局</t>
  </si>
  <si>
    <t>仲恺高新技术开发区农村工作局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</si>
</sst>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9">
    <font>
      <sz val="10"/>
      <name val="Arial"/>
      <charset val="134"/>
    </font>
    <font>
      <sz val="9"/>
      <name val="Arial"/>
      <charset val="134"/>
    </font>
    <font>
      <sz val="10"/>
      <color theme="1"/>
      <name val="Arial"/>
      <charset val="134"/>
    </font>
    <font>
      <sz val="24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24"/>
      <color theme="1"/>
      <name val="方正小标宋_GBK"/>
      <charset val="134"/>
    </font>
    <font>
      <b/>
      <sz val="14"/>
      <name val="仿宋"/>
      <charset val="134"/>
    </font>
    <font>
      <b/>
      <sz val="14"/>
      <name val="Times New Roman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name val="仿宋"/>
      <charset val="134"/>
    </font>
    <font>
      <sz val="14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name val="方正楷体_GBK"/>
      <charset val="134"/>
    </font>
    <font>
      <sz val="14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3" borderId="13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35" fillId="29" borderId="1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176" fontId="9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176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 applyAlignment="1">
      <alignment horizontal="center" vertical="top" wrapText="1"/>
    </xf>
    <xf numFmtId="176" fontId="11" fillId="0" borderId="0" xfId="0" applyNumberFormat="1" applyFont="1" applyFill="1" applyAlignment="1">
      <alignment horizontal="center" vertical="top"/>
    </xf>
    <xf numFmtId="0" fontId="11" fillId="0" borderId="0" xfId="0" applyFont="1" applyFill="1" applyAlignment="1">
      <alignment horizontal="right" vertical="top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176" fontId="13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>
      <alignment vertical="center"/>
    </xf>
    <xf numFmtId="176" fontId="15" fillId="0" borderId="0" xfId="0" applyNumberFormat="1" applyFont="1" applyFill="1" applyBorder="1" applyAlignment="1">
      <alignment horizontal="left" vertical="center" indent="3"/>
    </xf>
    <xf numFmtId="176" fontId="15" fillId="0" borderId="0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zoomScale="89" zoomScaleNormal="89" workbookViewId="0">
      <selection activeCell="H6" sqref="H6"/>
    </sheetView>
  </sheetViews>
  <sheetFormatPr defaultColWidth="9.81904761904762" defaultRowHeight="12.75"/>
  <cols>
    <col min="1" max="1" width="10.4285714285714" style="25" customWidth="1"/>
    <col min="2" max="2" width="10.2761904761905" style="25" customWidth="1"/>
    <col min="3" max="3" width="19.1809523809524" style="26" customWidth="1"/>
    <col min="4" max="4" width="16.7904761904762" style="27"/>
    <col min="5" max="5" width="42.8571428571429" style="28" customWidth="1"/>
    <col min="6" max="6" width="17.1142857142857" style="26"/>
    <col min="7" max="7" width="16.6095238095238" style="27"/>
    <col min="8" max="8" width="42.6952380952381" style="29" customWidth="1"/>
    <col min="9" max="9" width="13.7142857142857" style="26"/>
    <col min="10" max="10" width="49.2761904761905" style="30" customWidth="1"/>
    <col min="11" max="13" width="9.81904761904762" style="27"/>
    <col min="14" max="14" width="17.1142857142857" style="27"/>
    <col min="15" max="16384" width="9.81904761904762" style="27"/>
  </cols>
  <sheetData>
    <row r="1" ht="43" customHeight="1" spans="1:10">
      <c r="A1" s="31" t="s">
        <v>0</v>
      </c>
      <c r="B1" s="31"/>
      <c r="C1" s="32"/>
      <c r="D1" s="33"/>
      <c r="E1" s="34"/>
      <c r="F1" s="35"/>
      <c r="G1" s="33"/>
      <c r="H1" s="34"/>
      <c r="I1" s="35"/>
      <c r="J1" s="33"/>
    </row>
    <row r="2" ht="28" customHeight="1" spans="1:10">
      <c r="A2" s="36" t="s">
        <v>1</v>
      </c>
      <c r="B2" s="37"/>
      <c r="C2" s="38"/>
      <c r="D2" s="39"/>
      <c r="E2" s="40"/>
      <c r="F2" s="41"/>
      <c r="G2" s="39"/>
      <c r="H2" s="42"/>
      <c r="I2" s="41"/>
      <c r="J2" s="75"/>
    </row>
    <row r="3" s="24" customFormat="1" ht="40" customHeight="1" spans="1:10">
      <c r="A3" s="43" t="s">
        <v>2</v>
      </c>
      <c r="B3" s="43"/>
      <c r="C3" s="44" t="s">
        <v>3</v>
      </c>
      <c r="D3" s="43" t="s">
        <v>4</v>
      </c>
      <c r="E3" s="45" t="s">
        <v>5</v>
      </c>
      <c r="F3" s="44" t="s">
        <v>6</v>
      </c>
      <c r="G3" s="43" t="s">
        <v>7</v>
      </c>
      <c r="H3" s="45" t="s">
        <v>5</v>
      </c>
      <c r="I3" s="44" t="s">
        <v>6</v>
      </c>
      <c r="J3" s="43" t="s">
        <v>8</v>
      </c>
    </row>
    <row r="4" s="24" customFormat="1" ht="40" customHeight="1" spans="1:10">
      <c r="A4" s="46" t="s">
        <v>9</v>
      </c>
      <c r="B4" s="46"/>
      <c r="C4" s="47">
        <f>SUM(C5:C73)</f>
        <v>9500</v>
      </c>
      <c r="D4" s="48"/>
      <c r="E4" s="49"/>
      <c r="F4" s="47">
        <f>SUM(F5:F73)</f>
        <v>3187.5</v>
      </c>
      <c r="G4" s="48"/>
      <c r="H4" s="49"/>
      <c r="I4" s="47">
        <f>SUM(I5:I73)</f>
        <v>6312.5</v>
      </c>
      <c r="J4" s="48"/>
    </row>
    <row r="5" s="24" customFormat="1" ht="50" customHeight="1" spans="1:10">
      <c r="A5" s="50" t="s">
        <v>10</v>
      </c>
      <c r="B5" s="50"/>
      <c r="C5" s="51">
        <v>4798.9</v>
      </c>
      <c r="D5" s="52"/>
      <c r="E5" s="53"/>
      <c r="F5" s="54"/>
      <c r="G5" s="50" t="s">
        <v>11</v>
      </c>
      <c r="H5" s="50" t="s">
        <v>12</v>
      </c>
      <c r="I5" s="70">
        <v>691</v>
      </c>
      <c r="J5" s="61" t="s">
        <v>13</v>
      </c>
    </row>
    <row r="6" s="24" customFormat="1" ht="50" customHeight="1" spans="1:10">
      <c r="A6" s="50"/>
      <c r="B6" s="50"/>
      <c r="C6" s="51"/>
      <c r="D6" s="52"/>
      <c r="E6" s="53"/>
      <c r="F6" s="54"/>
      <c r="G6" s="50"/>
      <c r="H6" s="50" t="s">
        <v>14</v>
      </c>
      <c r="I6" s="70">
        <v>444</v>
      </c>
      <c r="J6" s="61"/>
    </row>
    <row r="7" s="24" customFormat="1" ht="50" customHeight="1" spans="1:10">
      <c r="A7" s="50"/>
      <c r="B7" s="50"/>
      <c r="C7" s="51"/>
      <c r="D7" s="52"/>
      <c r="E7" s="53"/>
      <c r="F7" s="54"/>
      <c r="G7" s="50"/>
      <c r="H7" s="50" t="s">
        <v>15</v>
      </c>
      <c r="I7" s="70">
        <v>1256</v>
      </c>
      <c r="J7" s="61"/>
    </row>
    <row r="8" s="24" customFormat="1" ht="50" customHeight="1" spans="1:10">
      <c r="A8" s="50"/>
      <c r="B8" s="50"/>
      <c r="C8" s="51"/>
      <c r="D8" s="52"/>
      <c r="E8" s="53"/>
      <c r="F8" s="54"/>
      <c r="G8" s="50"/>
      <c r="H8" s="50" t="s">
        <v>16</v>
      </c>
      <c r="I8" s="70">
        <v>1613</v>
      </c>
      <c r="J8" s="61"/>
    </row>
    <row r="9" s="24" customFormat="1" ht="50" customHeight="1" spans="1:10">
      <c r="A9" s="50"/>
      <c r="B9" s="50"/>
      <c r="C9" s="51"/>
      <c r="D9" s="52"/>
      <c r="E9" s="53"/>
      <c r="F9" s="54"/>
      <c r="G9" s="50"/>
      <c r="H9" s="50" t="s">
        <v>17</v>
      </c>
      <c r="I9" s="70">
        <v>585</v>
      </c>
      <c r="J9" s="61"/>
    </row>
    <row r="10" s="24" customFormat="1" ht="50" customHeight="1" spans="1:10">
      <c r="A10" s="50"/>
      <c r="B10" s="50"/>
      <c r="C10" s="51"/>
      <c r="D10" s="52"/>
      <c r="E10" s="53"/>
      <c r="F10" s="54"/>
      <c r="G10" s="50"/>
      <c r="H10" s="50" t="s">
        <v>18</v>
      </c>
      <c r="I10" s="70">
        <v>37</v>
      </c>
      <c r="J10" s="61"/>
    </row>
    <row r="11" s="24" customFormat="1" ht="50" customHeight="1" spans="1:10">
      <c r="A11" s="50"/>
      <c r="B11" s="50"/>
      <c r="C11" s="51"/>
      <c r="D11" s="52"/>
      <c r="E11" s="53"/>
      <c r="F11" s="54"/>
      <c r="G11" s="50"/>
      <c r="H11" s="50" t="s">
        <v>19</v>
      </c>
      <c r="I11" s="70">
        <v>172.9</v>
      </c>
      <c r="J11" s="61"/>
    </row>
    <row r="12" s="24" customFormat="1" ht="83" customHeight="1" spans="1:10">
      <c r="A12" s="55" t="s">
        <v>20</v>
      </c>
      <c r="B12" s="55"/>
      <c r="C12" s="56">
        <v>250</v>
      </c>
      <c r="D12" s="50" t="s">
        <v>21</v>
      </c>
      <c r="E12" s="50" t="s">
        <v>12</v>
      </c>
      <c r="F12" s="51">
        <v>25</v>
      </c>
      <c r="G12" s="52"/>
      <c r="H12" s="53"/>
      <c r="I12" s="54"/>
      <c r="J12" s="61" t="s">
        <v>22</v>
      </c>
    </row>
    <row r="13" s="24" customFormat="1" ht="83" customHeight="1" spans="1:10">
      <c r="A13" s="55"/>
      <c r="B13" s="55"/>
      <c r="C13" s="56"/>
      <c r="D13" s="50"/>
      <c r="E13" s="50" t="s">
        <v>14</v>
      </c>
      <c r="F13" s="51">
        <v>20</v>
      </c>
      <c r="G13" s="52"/>
      <c r="H13" s="53"/>
      <c r="I13" s="54"/>
      <c r="J13" s="61" t="s">
        <v>23</v>
      </c>
    </row>
    <row r="14" s="24" customFormat="1" ht="83" customHeight="1" spans="1:10">
      <c r="A14" s="55"/>
      <c r="B14" s="55"/>
      <c r="C14" s="56"/>
      <c r="D14" s="50"/>
      <c r="E14" s="50" t="s">
        <v>15</v>
      </c>
      <c r="F14" s="51">
        <v>70</v>
      </c>
      <c r="G14" s="52"/>
      <c r="H14" s="53"/>
      <c r="I14" s="54"/>
      <c r="J14" s="61" t="s">
        <v>24</v>
      </c>
    </row>
    <row r="15" s="24" customFormat="1" ht="83" customHeight="1" spans="1:10">
      <c r="A15" s="55"/>
      <c r="B15" s="55"/>
      <c r="C15" s="56"/>
      <c r="D15" s="50"/>
      <c r="E15" s="50" t="s">
        <v>16</v>
      </c>
      <c r="F15" s="51">
        <v>65</v>
      </c>
      <c r="G15" s="52"/>
      <c r="H15" s="53"/>
      <c r="I15" s="54"/>
      <c r="J15" s="61" t="s">
        <v>25</v>
      </c>
    </row>
    <row r="16" s="24" customFormat="1" ht="83" customHeight="1" spans="1:10">
      <c r="A16" s="55"/>
      <c r="B16" s="55"/>
      <c r="C16" s="56"/>
      <c r="D16" s="50"/>
      <c r="E16" s="50" t="s">
        <v>17</v>
      </c>
      <c r="F16" s="51">
        <v>70</v>
      </c>
      <c r="G16" s="52"/>
      <c r="H16" s="53"/>
      <c r="I16" s="54"/>
      <c r="J16" s="61" t="s">
        <v>24</v>
      </c>
    </row>
    <row r="17" s="24" customFormat="1" ht="40" customHeight="1" spans="1:10">
      <c r="A17" s="55" t="s">
        <v>26</v>
      </c>
      <c r="B17" s="55"/>
      <c r="C17" s="56">
        <v>355</v>
      </c>
      <c r="D17" s="50" t="s">
        <v>27</v>
      </c>
      <c r="E17" s="50" t="s">
        <v>12</v>
      </c>
      <c r="F17" s="51">
        <v>56</v>
      </c>
      <c r="G17" s="52"/>
      <c r="H17" s="50"/>
      <c r="I17" s="51"/>
      <c r="J17" s="76" t="s">
        <v>28</v>
      </c>
    </row>
    <row r="18" s="24" customFormat="1" ht="40" customHeight="1" spans="1:10">
      <c r="A18" s="55"/>
      <c r="B18" s="55"/>
      <c r="C18" s="56"/>
      <c r="D18" s="50"/>
      <c r="E18" s="50" t="s">
        <v>14</v>
      </c>
      <c r="F18" s="51">
        <v>35</v>
      </c>
      <c r="G18" s="52"/>
      <c r="H18" s="50"/>
      <c r="I18" s="51"/>
      <c r="J18" s="76" t="s">
        <v>29</v>
      </c>
    </row>
    <row r="19" s="24" customFormat="1" ht="40" customHeight="1" spans="1:10">
      <c r="A19" s="55"/>
      <c r="B19" s="55"/>
      <c r="C19" s="56"/>
      <c r="D19" s="50"/>
      <c r="E19" s="50" t="s">
        <v>15</v>
      </c>
      <c r="F19" s="51">
        <v>20</v>
      </c>
      <c r="G19" s="52"/>
      <c r="H19" s="50"/>
      <c r="I19" s="51"/>
      <c r="J19" s="76" t="s">
        <v>30</v>
      </c>
    </row>
    <row r="20" s="24" customFormat="1" ht="40" customHeight="1" spans="1:10">
      <c r="A20" s="55"/>
      <c r="B20" s="55"/>
      <c r="C20" s="56"/>
      <c r="D20" s="50"/>
      <c r="E20" s="50" t="s">
        <v>16</v>
      </c>
      <c r="F20" s="51">
        <v>120</v>
      </c>
      <c r="G20" s="52"/>
      <c r="H20" s="50"/>
      <c r="I20" s="51"/>
      <c r="J20" s="76" t="s">
        <v>31</v>
      </c>
    </row>
    <row r="21" s="24" customFormat="1" ht="40" customHeight="1" spans="1:10">
      <c r="A21" s="55"/>
      <c r="B21" s="55"/>
      <c r="C21" s="56"/>
      <c r="D21" s="50"/>
      <c r="E21" s="50" t="s">
        <v>17</v>
      </c>
      <c r="F21" s="51">
        <v>84</v>
      </c>
      <c r="G21" s="52"/>
      <c r="H21" s="50"/>
      <c r="I21" s="51"/>
      <c r="J21" s="76" t="s">
        <v>32</v>
      </c>
    </row>
    <row r="22" s="24" customFormat="1" ht="40" customHeight="1" spans="1:10">
      <c r="A22" s="55"/>
      <c r="B22" s="55"/>
      <c r="C22" s="56"/>
      <c r="D22" s="50"/>
      <c r="E22" s="50" t="s">
        <v>19</v>
      </c>
      <c r="F22" s="51">
        <v>40</v>
      </c>
      <c r="G22" s="52"/>
      <c r="H22" s="50"/>
      <c r="I22" s="51"/>
      <c r="J22" s="76" t="s">
        <v>33</v>
      </c>
    </row>
    <row r="23" s="24" customFormat="1" ht="137" customHeight="1" spans="1:10">
      <c r="A23" s="50" t="s">
        <v>34</v>
      </c>
      <c r="B23" s="50"/>
      <c r="C23" s="51">
        <v>300</v>
      </c>
      <c r="D23" s="50" t="s">
        <v>35</v>
      </c>
      <c r="E23" s="50" t="s">
        <v>12</v>
      </c>
      <c r="F23" s="51">
        <v>50</v>
      </c>
      <c r="G23" s="52"/>
      <c r="H23" s="53"/>
      <c r="I23" s="54"/>
      <c r="J23" s="61" t="s">
        <v>36</v>
      </c>
    </row>
    <row r="24" s="24" customFormat="1" ht="137" customHeight="1" spans="1:10">
      <c r="A24" s="50"/>
      <c r="B24" s="50"/>
      <c r="C24" s="51"/>
      <c r="D24" s="50"/>
      <c r="E24" s="50" t="s">
        <v>15</v>
      </c>
      <c r="F24" s="51">
        <v>150</v>
      </c>
      <c r="G24" s="52"/>
      <c r="H24" s="53"/>
      <c r="I24" s="54"/>
      <c r="J24" s="61" t="s">
        <v>37</v>
      </c>
    </row>
    <row r="25" s="24" customFormat="1" ht="137" customHeight="1" spans="1:10">
      <c r="A25" s="50"/>
      <c r="B25" s="50"/>
      <c r="C25" s="51"/>
      <c r="D25" s="50"/>
      <c r="E25" s="50" t="s">
        <v>16</v>
      </c>
      <c r="F25" s="51">
        <v>50</v>
      </c>
      <c r="G25" s="52"/>
      <c r="H25" s="53"/>
      <c r="I25" s="54"/>
      <c r="J25" s="61" t="s">
        <v>36</v>
      </c>
    </row>
    <row r="26" s="24" customFormat="1" ht="137" customHeight="1" spans="1:10">
      <c r="A26" s="50"/>
      <c r="B26" s="50"/>
      <c r="C26" s="51"/>
      <c r="D26" s="50"/>
      <c r="E26" s="50" t="s">
        <v>17</v>
      </c>
      <c r="F26" s="51">
        <v>50</v>
      </c>
      <c r="G26" s="52"/>
      <c r="H26" s="53"/>
      <c r="I26" s="54"/>
      <c r="J26" s="61" t="s">
        <v>36</v>
      </c>
    </row>
    <row r="27" s="24" customFormat="1" ht="40" customHeight="1" spans="1:10">
      <c r="A27" s="55" t="s">
        <v>38</v>
      </c>
      <c r="B27" s="55"/>
      <c r="C27" s="51">
        <v>55.5</v>
      </c>
      <c r="D27" s="50"/>
      <c r="E27" s="50"/>
      <c r="F27" s="51"/>
      <c r="G27" s="50" t="s">
        <v>39</v>
      </c>
      <c r="H27" s="50" t="s">
        <v>12</v>
      </c>
      <c r="I27" s="51">
        <v>25</v>
      </c>
      <c r="J27" s="61" t="s">
        <v>40</v>
      </c>
    </row>
    <row r="28" s="24" customFormat="1" ht="40" customHeight="1" spans="1:10">
      <c r="A28" s="55"/>
      <c r="B28" s="55"/>
      <c r="C28" s="51"/>
      <c r="D28" s="50"/>
      <c r="E28" s="50"/>
      <c r="F28" s="51"/>
      <c r="G28" s="57"/>
      <c r="H28" s="50" t="s">
        <v>14</v>
      </c>
      <c r="I28" s="51">
        <v>15</v>
      </c>
      <c r="J28" s="61"/>
    </row>
    <row r="29" s="24" customFormat="1" ht="40" customHeight="1" spans="1:10">
      <c r="A29" s="55"/>
      <c r="B29" s="55"/>
      <c r="C29" s="51"/>
      <c r="D29" s="50"/>
      <c r="E29" s="50"/>
      <c r="F29" s="51"/>
      <c r="G29" s="57"/>
      <c r="H29" s="50" t="s">
        <v>18</v>
      </c>
      <c r="I29" s="51">
        <v>2.5</v>
      </c>
      <c r="J29" s="61"/>
    </row>
    <row r="30" s="24" customFormat="1" ht="40" customHeight="1" spans="1:10">
      <c r="A30" s="55"/>
      <c r="B30" s="55"/>
      <c r="C30" s="51"/>
      <c r="D30" s="50"/>
      <c r="E30" s="50"/>
      <c r="F30" s="51"/>
      <c r="G30" s="57"/>
      <c r="H30" s="50" t="s">
        <v>19</v>
      </c>
      <c r="I30" s="51">
        <v>13</v>
      </c>
      <c r="J30" s="61"/>
    </row>
    <row r="31" s="24" customFormat="1" ht="40" customHeight="1" spans="1:10">
      <c r="A31" s="55" t="s">
        <v>41</v>
      </c>
      <c r="B31" s="55"/>
      <c r="C31" s="51">
        <v>400</v>
      </c>
      <c r="D31" s="52"/>
      <c r="E31" s="50"/>
      <c r="F31" s="51"/>
      <c r="G31" s="50" t="s">
        <v>42</v>
      </c>
      <c r="H31" s="50" t="s">
        <v>12</v>
      </c>
      <c r="I31" s="51">
        <v>127</v>
      </c>
      <c r="J31" s="61" t="s">
        <v>43</v>
      </c>
    </row>
    <row r="32" s="24" customFormat="1" ht="40" customHeight="1" spans="1:10">
      <c r="A32" s="55"/>
      <c r="B32" s="55"/>
      <c r="C32" s="51"/>
      <c r="D32" s="52"/>
      <c r="E32" s="50"/>
      <c r="F32" s="51"/>
      <c r="G32" s="50"/>
      <c r="H32" s="50" t="s">
        <v>14</v>
      </c>
      <c r="I32" s="51">
        <v>14</v>
      </c>
      <c r="J32" s="61"/>
    </row>
    <row r="33" s="24" customFormat="1" ht="40" customHeight="1" spans="1:14">
      <c r="A33" s="55"/>
      <c r="B33" s="55"/>
      <c r="C33" s="51"/>
      <c r="D33" s="52"/>
      <c r="E33" s="50"/>
      <c r="F33" s="51"/>
      <c r="G33" s="50"/>
      <c r="H33" s="50" t="s">
        <v>15</v>
      </c>
      <c r="I33" s="51">
        <v>62</v>
      </c>
      <c r="J33" s="61"/>
      <c r="N33" s="77"/>
    </row>
    <row r="34" s="24" customFormat="1" ht="40" customHeight="1" spans="1:14">
      <c r="A34" s="55"/>
      <c r="B34" s="55"/>
      <c r="C34" s="51"/>
      <c r="D34" s="52"/>
      <c r="E34" s="50"/>
      <c r="F34" s="51"/>
      <c r="G34" s="50"/>
      <c r="H34" s="50" t="s">
        <v>16</v>
      </c>
      <c r="I34" s="51">
        <v>50</v>
      </c>
      <c r="J34" s="61"/>
      <c r="N34" s="77"/>
    </row>
    <row r="35" s="24" customFormat="1" ht="40" customHeight="1" spans="1:14">
      <c r="A35" s="55"/>
      <c r="B35" s="55"/>
      <c r="C35" s="51"/>
      <c r="D35" s="52"/>
      <c r="E35" s="50"/>
      <c r="F35" s="51"/>
      <c r="G35" s="50"/>
      <c r="H35" s="50" t="s">
        <v>17</v>
      </c>
      <c r="I35" s="51">
        <v>22</v>
      </c>
      <c r="J35" s="61"/>
      <c r="N35" s="77"/>
    </row>
    <row r="36" s="24" customFormat="1" ht="40" customHeight="1" spans="1:14">
      <c r="A36" s="55"/>
      <c r="B36" s="55"/>
      <c r="C36" s="51"/>
      <c r="D36" s="52"/>
      <c r="E36" s="50"/>
      <c r="F36" s="51"/>
      <c r="G36" s="50"/>
      <c r="H36" s="50" t="s">
        <v>18</v>
      </c>
      <c r="I36" s="51">
        <v>20</v>
      </c>
      <c r="J36" s="61"/>
      <c r="N36" s="77"/>
    </row>
    <row r="37" s="24" customFormat="1" ht="40" customHeight="1" spans="1:14">
      <c r="A37" s="55"/>
      <c r="B37" s="55"/>
      <c r="C37" s="51"/>
      <c r="D37" s="52"/>
      <c r="E37" s="53"/>
      <c r="F37" s="51"/>
      <c r="G37" s="50"/>
      <c r="H37" s="50" t="s">
        <v>19</v>
      </c>
      <c r="I37" s="51">
        <v>105</v>
      </c>
      <c r="J37" s="61"/>
      <c r="N37" s="77"/>
    </row>
    <row r="38" s="24" customFormat="1" ht="90" customHeight="1" spans="1:14">
      <c r="A38" s="58" t="s">
        <v>44</v>
      </c>
      <c r="B38" s="59" t="s">
        <v>45</v>
      </c>
      <c r="C38" s="60">
        <v>400</v>
      </c>
      <c r="D38" s="59" t="s">
        <v>46</v>
      </c>
      <c r="E38" s="61" t="s">
        <v>12</v>
      </c>
      <c r="F38" s="50">
        <v>79</v>
      </c>
      <c r="G38" s="61"/>
      <c r="H38" s="61"/>
      <c r="I38" s="50"/>
      <c r="J38" s="61" t="s">
        <v>47</v>
      </c>
      <c r="N38" s="78"/>
    </row>
    <row r="39" s="24" customFormat="1" ht="73" customHeight="1" spans="1:14">
      <c r="A39" s="58"/>
      <c r="B39" s="62"/>
      <c r="C39" s="63"/>
      <c r="D39" s="62"/>
      <c r="E39" s="61" t="s">
        <v>14</v>
      </c>
      <c r="F39" s="50">
        <v>37</v>
      </c>
      <c r="G39" s="61"/>
      <c r="H39" s="61"/>
      <c r="I39" s="50"/>
      <c r="J39" s="61" t="s">
        <v>48</v>
      </c>
      <c r="N39" s="79"/>
    </row>
    <row r="40" s="24" customFormat="1" ht="50" customHeight="1" spans="1:14">
      <c r="A40" s="58"/>
      <c r="B40" s="62"/>
      <c r="C40" s="63"/>
      <c r="D40" s="62"/>
      <c r="E40" s="61" t="s">
        <v>15</v>
      </c>
      <c r="F40" s="50">
        <v>99</v>
      </c>
      <c r="G40" s="61"/>
      <c r="H40" s="61"/>
      <c r="I40" s="50"/>
      <c r="J40" s="61" t="s">
        <v>49</v>
      </c>
      <c r="N40" s="79"/>
    </row>
    <row r="41" s="24" customFormat="1" ht="50" customHeight="1" spans="1:14">
      <c r="A41" s="58"/>
      <c r="B41" s="62"/>
      <c r="C41" s="63"/>
      <c r="D41" s="62"/>
      <c r="E41" s="61" t="s">
        <v>16</v>
      </c>
      <c r="F41" s="50">
        <v>99</v>
      </c>
      <c r="G41" s="61"/>
      <c r="H41" s="61"/>
      <c r="I41" s="50"/>
      <c r="J41" s="61" t="s">
        <v>49</v>
      </c>
      <c r="N41" s="79"/>
    </row>
    <row r="42" s="24" customFormat="1" ht="50" customHeight="1" spans="1:14">
      <c r="A42" s="58"/>
      <c r="B42" s="62"/>
      <c r="C42" s="63"/>
      <c r="D42" s="62"/>
      <c r="E42" s="61" t="s">
        <v>17</v>
      </c>
      <c r="F42" s="50">
        <v>46</v>
      </c>
      <c r="G42" s="61"/>
      <c r="H42" s="61"/>
      <c r="I42" s="50"/>
      <c r="J42" s="61" t="s">
        <v>50</v>
      </c>
      <c r="N42" s="79"/>
    </row>
    <row r="43" s="24" customFormat="1" ht="50" customHeight="1" spans="1:14">
      <c r="A43" s="58"/>
      <c r="B43" s="64"/>
      <c r="C43" s="65"/>
      <c r="D43" s="64"/>
      <c r="E43" s="61" t="s">
        <v>19</v>
      </c>
      <c r="F43" s="50">
        <v>40</v>
      </c>
      <c r="G43" s="61"/>
      <c r="H43" s="61"/>
      <c r="I43" s="50"/>
      <c r="J43" s="61" t="s">
        <v>51</v>
      </c>
      <c r="N43" s="79"/>
    </row>
    <row r="44" s="24" customFormat="1" ht="90" customHeight="1" spans="1:14">
      <c r="A44" s="58" t="s">
        <v>44</v>
      </c>
      <c r="B44" s="55" t="s">
        <v>52</v>
      </c>
      <c r="C44" s="56">
        <v>1144</v>
      </c>
      <c r="D44" s="50" t="s">
        <v>53</v>
      </c>
      <c r="E44" s="50" t="s">
        <v>12</v>
      </c>
      <c r="F44" s="50">
        <v>306</v>
      </c>
      <c r="G44" s="52"/>
      <c r="H44" s="50"/>
      <c r="I44" s="50"/>
      <c r="J44" s="61" t="s">
        <v>54</v>
      </c>
      <c r="N44" s="77"/>
    </row>
    <row r="45" s="24" customFormat="1" ht="90" customHeight="1" spans="1:14">
      <c r="A45" s="58"/>
      <c r="B45" s="55"/>
      <c r="C45" s="56"/>
      <c r="D45" s="50"/>
      <c r="E45" s="50" t="s">
        <v>14</v>
      </c>
      <c r="F45" s="57">
        <v>192</v>
      </c>
      <c r="G45" s="52"/>
      <c r="H45" s="50"/>
      <c r="I45" s="57"/>
      <c r="J45" s="61" t="s">
        <v>55</v>
      </c>
      <c r="N45" s="77"/>
    </row>
    <row r="46" s="24" customFormat="1" ht="90" customHeight="1" spans="1:10">
      <c r="A46" s="58"/>
      <c r="B46" s="55"/>
      <c r="C46" s="56"/>
      <c r="D46" s="50"/>
      <c r="E46" s="50" t="s">
        <v>15</v>
      </c>
      <c r="F46" s="57">
        <v>262</v>
      </c>
      <c r="G46" s="50"/>
      <c r="H46" s="50"/>
      <c r="I46" s="57"/>
      <c r="J46" s="61" t="s">
        <v>56</v>
      </c>
    </row>
    <row r="47" s="24" customFormat="1" ht="90" customHeight="1" spans="1:10">
      <c r="A47" s="58"/>
      <c r="B47" s="55"/>
      <c r="C47" s="56"/>
      <c r="D47" s="50"/>
      <c r="E47" s="50" t="s">
        <v>16</v>
      </c>
      <c r="F47" s="57">
        <v>196</v>
      </c>
      <c r="G47" s="50"/>
      <c r="H47" s="50"/>
      <c r="I47" s="57"/>
      <c r="J47" s="61" t="s">
        <v>57</v>
      </c>
    </row>
    <row r="48" s="24" customFormat="1" ht="90" customHeight="1" spans="1:10">
      <c r="A48" s="58"/>
      <c r="B48" s="55"/>
      <c r="C48" s="56"/>
      <c r="D48" s="50"/>
      <c r="E48" s="50" t="s">
        <v>17</v>
      </c>
      <c r="F48" s="57">
        <v>168</v>
      </c>
      <c r="G48" s="50"/>
      <c r="H48" s="50"/>
      <c r="I48" s="57"/>
      <c r="J48" s="61" t="s">
        <v>58</v>
      </c>
    </row>
    <row r="49" s="24" customFormat="1" ht="90" customHeight="1" spans="1:10">
      <c r="A49" s="58"/>
      <c r="B49" s="55"/>
      <c r="C49" s="56"/>
      <c r="D49" s="50"/>
      <c r="E49" s="50" t="s">
        <v>19</v>
      </c>
      <c r="F49" s="57">
        <v>20</v>
      </c>
      <c r="G49" s="52"/>
      <c r="H49" s="50"/>
      <c r="I49" s="57"/>
      <c r="J49" s="61" t="s">
        <v>59</v>
      </c>
    </row>
    <row r="50" s="24" customFormat="1" ht="50" customHeight="1" spans="1:10">
      <c r="A50" s="55" t="s">
        <v>60</v>
      </c>
      <c r="B50" s="55"/>
      <c r="C50" s="51">
        <v>285</v>
      </c>
      <c r="D50" s="50" t="s">
        <v>61</v>
      </c>
      <c r="E50" s="50" t="s">
        <v>12</v>
      </c>
      <c r="F50" s="51">
        <v>50</v>
      </c>
      <c r="G50" s="66"/>
      <c r="H50" s="67"/>
      <c r="I50" s="54"/>
      <c r="J50" s="61" t="s">
        <v>62</v>
      </c>
    </row>
    <row r="51" s="24" customFormat="1" ht="50" customHeight="1" spans="1:10">
      <c r="A51" s="55"/>
      <c r="B51" s="55"/>
      <c r="C51" s="51"/>
      <c r="D51" s="50"/>
      <c r="E51" s="50" t="s">
        <v>14</v>
      </c>
      <c r="F51" s="51">
        <v>10</v>
      </c>
      <c r="G51" s="66"/>
      <c r="H51" s="67"/>
      <c r="I51" s="54"/>
      <c r="J51" s="61"/>
    </row>
    <row r="52" s="24" customFormat="1" ht="50" customHeight="1" spans="1:10">
      <c r="A52" s="55"/>
      <c r="B52" s="55"/>
      <c r="C52" s="51"/>
      <c r="D52" s="50"/>
      <c r="E52" s="50" t="s">
        <v>15</v>
      </c>
      <c r="F52" s="51">
        <v>50</v>
      </c>
      <c r="G52" s="66"/>
      <c r="H52" s="67"/>
      <c r="I52" s="54"/>
      <c r="J52" s="61"/>
    </row>
    <row r="53" s="24" customFormat="1" ht="50" customHeight="1" spans="1:10">
      <c r="A53" s="55"/>
      <c r="B53" s="55"/>
      <c r="C53" s="51"/>
      <c r="D53" s="50"/>
      <c r="E53" s="50" t="s">
        <v>16</v>
      </c>
      <c r="F53" s="51">
        <v>95</v>
      </c>
      <c r="G53" s="66"/>
      <c r="H53" s="67"/>
      <c r="I53" s="54"/>
      <c r="J53" s="61"/>
    </row>
    <row r="54" s="24" customFormat="1" ht="50" customHeight="1" spans="1:10">
      <c r="A54" s="55"/>
      <c r="B54" s="55"/>
      <c r="C54" s="51"/>
      <c r="D54" s="50"/>
      <c r="E54" s="50" t="s">
        <v>17</v>
      </c>
      <c r="F54" s="51">
        <v>80</v>
      </c>
      <c r="G54" s="66"/>
      <c r="H54" s="67"/>
      <c r="I54" s="54"/>
      <c r="J54" s="61"/>
    </row>
    <row r="55" s="24" customFormat="1" ht="50" customHeight="1" spans="1:10">
      <c r="A55" s="55" t="s">
        <v>63</v>
      </c>
      <c r="B55" s="55"/>
      <c r="C55" s="51">
        <v>258.1</v>
      </c>
      <c r="D55" s="52"/>
      <c r="E55" s="50"/>
      <c r="F55" s="54"/>
      <c r="G55" s="59" t="s">
        <v>64</v>
      </c>
      <c r="H55" s="50" t="s">
        <v>15</v>
      </c>
      <c r="I55" s="70">
        <v>62.06</v>
      </c>
      <c r="J55" s="59" t="s">
        <v>65</v>
      </c>
    </row>
    <row r="56" s="24" customFormat="1" ht="50" customHeight="1" spans="1:10">
      <c r="A56" s="55"/>
      <c r="B56" s="55"/>
      <c r="C56" s="51"/>
      <c r="D56" s="52"/>
      <c r="E56" s="50"/>
      <c r="F56" s="54"/>
      <c r="G56" s="62"/>
      <c r="H56" s="50" t="s">
        <v>16</v>
      </c>
      <c r="I56" s="70">
        <v>42.34</v>
      </c>
      <c r="J56" s="62"/>
    </row>
    <row r="57" s="24" customFormat="1" ht="50" customHeight="1" spans="1:10">
      <c r="A57" s="55"/>
      <c r="B57" s="55"/>
      <c r="C57" s="51"/>
      <c r="D57" s="52"/>
      <c r="E57" s="50"/>
      <c r="F57" s="54"/>
      <c r="G57" s="64"/>
      <c r="H57" s="50" t="s">
        <v>17</v>
      </c>
      <c r="I57" s="70">
        <v>153.7</v>
      </c>
      <c r="J57" s="64"/>
    </row>
    <row r="58" s="24" customFormat="1" ht="123" customHeight="1" spans="1:10">
      <c r="A58" s="68" t="s">
        <v>66</v>
      </c>
      <c r="B58" s="69"/>
      <c r="C58" s="60">
        <v>500</v>
      </c>
      <c r="D58" s="59"/>
      <c r="E58" s="50"/>
      <c r="F58" s="70"/>
      <c r="G58" s="59" t="s">
        <v>67</v>
      </c>
      <c r="H58" s="50" t="s">
        <v>12</v>
      </c>
      <c r="I58" s="70">
        <v>72</v>
      </c>
      <c r="J58" s="61" t="s">
        <v>68</v>
      </c>
    </row>
    <row r="59" s="24" customFormat="1" ht="122" customHeight="1" spans="1:10">
      <c r="A59" s="71"/>
      <c r="B59" s="72"/>
      <c r="C59" s="63"/>
      <c r="D59" s="62"/>
      <c r="E59" s="50"/>
      <c r="F59" s="51"/>
      <c r="G59" s="62"/>
      <c r="H59" s="50" t="s">
        <v>14</v>
      </c>
      <c r="I59" s="51">
        <v>52</v>
      </c>
      <c r="J59" s="61" t="s">
        <v>69</v>
      </c>
    </row>
    <row r="60" s="24" customFormat="1" ht="125" customHeight="1" spans="1:10">
      <c r="A60" s="71"/>
      <c r="B60" s="72"/>
      <c r="C60" s="63"/>
      <c r="D60" s="62"/>
      <c r="E60" s="50"/>
      <c r="F60" s="51"/>
      <c r="G60" s="62"/>
      <c r="H60" s="50" t="s">
        <v>15</v>
      </c>
      <c r="I60" s="51">
        <v>124</v>
      </c>
      <c r="J60" s="61" t="s">
        <v>70</v>
      </c>
    </row>
    <row r="61" s="24" customFormat="1" ht="127" customHeight="1" spans="1:10">
      <c r="A61" s="71"/>
      <c r="B61" s="72"/>
      <c r="C61" s="63"/>
      <c r="D61" s="62"/>
      <c r="E61" s="50"/>
      <c r="F61" s="51"/>
      <c r="G61" s="62"/>
      <c r="H61" s="50" t="s">
        <v>16</v>
      </c>
      <c r="I61" s="51">
        <v>172</v>
      </c>
      <c r="J61" s="61" t="s">
        <v>71</v>
      </c>
    </row>
    <row r="62" s="24" customFormat="1" ht="122" customHeight="1" spans="1:10">
      <c r="A62" s="73"/>
      <c r="B62" s="74"/>
      <c r="C62" s="65"/>
      <c r="D62" s="64"/>
      <c r="E62" s="50"/>
      <c r="F62" s="51"/>
      <c r="G62" s="64"/>
      <c r="H62" s="50" t="s">
        <v>17</v>
      </c>
      <c r="I62" s="51">
        <v>80</v>
      </c>
      <c r="J62" s="61" t="s">
        <v>72</v>
      </c>
    </row>
    <row r="63" s="24" customFormat="1" ht="50" customHeight="1" spans="1:10">
      <c r="A63" s="55" t="s">
        <v>73</v>
      </c>
      <c r="B63" s="55"/>
      <c r="C63" s="70">
        <v>300</v>
      </c>
      <c r="D63" s="59"/>
      <c r="E63" s="50"/>
      <c r="F63" s="70"/>
      <c r="G63" s="50" t="s">
        <v>74</v>
      </c>
      <c r="H63" s="50" t="s">
        <v>12</v>
      </c>
      <c r="I63" s="70">
        <v>18</v>
      </c>
      <c r="J63" s="80" t="s">
        <v>75</v>
      </c>
    </row>
    <row r="64" s="24" customFormat="1" ht="50" customHeight="1" spans="1:10">
      <c r="A64" s="55"/>
      <c r="B64" s="55"/>
      <c r="C64" s="70"/>
      <c r="D64" s="62"/>
      <c r="E64" s="50"/>
      <c r="F64" s="70"/>
      <c r="G64" s="50"/>
      <c r="H64" s="50" t="s">
        <v>14</v>
      </c>
      <c r="I64" s="70">
        <v>31</v>
      </c>
      <c r="J64" s="81"/>
    </row>
    <row r="65" s="24" customFormat="1" ht="50" customHeight="1" spans="1:10">
      <c r="A65" s="55"/>
      <c r="B65" s="55"/>
      <c r="C65" s="70"/>
      <c r="D65" s="62"/>
      <c r="E65" s="50"/>
      <c r="F65" s="70"/>
      <c r="G65" s="50"/>
      <c r="H65" s="50" t="s">
        <v>15</v>
      </c>
      <c r="I65" s="70">
        <v>80</v>
      </c>
      <c r="J65" s="81"/>
    </row>
    <row r="66" s="24" customFormat="1" ht="50" customHeight="1" spans="1:10">
      <c r="A66" s="55"/>
      <c r="B66" s="55"/>
      <c r="C66" s="70"/>
      <c r="D66" s="62"/>
      <c r="E66" s="50"/>
      <c r="F66" s="70"/>
      <c r="G66" s="50"/>
      <c r="H66" s="50" t="s">
        <v>16</v>
      </c>
      <c r="I66" s="70">
        <v>113</v>
      </c>
      <c r="J66" s="81"/>
    </row>
    <row r="67" s="24" customFormat="1" ht="50" customHeight="1" spans="1:10">
      <c r="A67" s="55"/>
      <c r="B67" s="55"/>
      <c r="C67" s="70"/>
      <c r="D67" s="64"/>
      <c r="E67" s="50"/>
      <c r="F67" s="70"/>
      <c r="G67" s="50"/>
      <c r="H67" s="50" t="s">
        <v>17</v>
      </c>
      <c r="I67" s="70">
        <v>58</v>
      </c>
      <c r="J67" s="84"/>
    </row>
    <row r="68" s="24" customFormat="1" ht="50" customHeight="1" spans="1:10">
      <c r="A68" s="55" t="s">
        <v>76</v>
      </c>
      <c r="B68" s="55"/>
      <c r="C68" s="70">
        <v>453.5</v>
      </c>
      <c r="D68" s="59" t="s">
        <v>77</v>
      </c>
      <c r="E68" s="50" t="s">
        <v>12</v>
      </c>
      <c r="F68" s="50">
        <v>155.3</v>
      </c>
      <c r="G68" s="50"/>
      <c r="H68" s="82"/>
      <c r="I68" s="70"/>
      <c r="J68" s="61" t="s">
        <v>78</v>
      </c>
    </row>
    <row r="69" s="24" customFormat="1" ht="50" customHeight="1" spans="1:10">
      <c r="A69" s="55"/>
      <c r="B69" s="55"/>
      <c r="C69" s="70"/>
      <c r="D69" s="62"/>
      <c r="E69" s="50" t="s">
        <v>14</v>
      </c>
      <c r="F69" s="50">
        <v>21</v>
      </c>
      <c r="G69" s="83"/>
      <c r="H69" s="82"/>
      <c r="I69" s="70"/>
      <c r="J69" s="61"/>
    </row>
    <row r="70" s="24" customFormat="1" ht="50" customHeight="1" spans="1:10">
      <c r="A70" s="55"/>
      <c r="B70" s="55"/>
      <c r="C70" s="70"/>
      <c r="D70" s="62"/>
      <c r="E70" s="50" t="s">
        <v>15</v>
      </c>
      <c r="F70" s="50">
        <v>55</v>
      </c>
      <c r="G70" s="83"/>
      <c r="H70" s="82"/>
      <c r="I70" s="70"/>
      <c r="J70" s="61"/>
    </row>
    <row r="71" s="24" customFormat="1" ht="50" customHeight="1" spans="1:10">
      <c r="A71" s="55"/>
      <c r="B71" s="55"/>
      <c r="C71" s="70"/>
      <c r="D71" s="62"/>
      <c r="E71" s="50" t="s">
        <v>16</v>
      </c>
      <c r="F71" s="50">
        <v>167.2</v>
      </c>
      <c r="G71" s="83"/>
      <c r="H71" s="82"/>
      <c r="I71" s="70"/>
      <c r="J71" s="61"/>
    </row>
    <row r="72" s="24" customFormat="1" ht="50" customHeight="1" spans="1:10">
      <c r="A72" s="55"/>
      <c r="B72" s="55"/>
      <c r="C72" s="70"/>
      <c r="D72" s="62"/>
      <c r="E72" s="50" t="s">
        <v>17</v>
      </c>
      <c r="F72" s="50">
        <v>54.2</v>
      </c>
      <c r="G72" s="83"/>
      <c r="H72" s="82"/>
      <c r="I72" s="70"/>
      <c r="J72" s="61"/>
    </row>
    <row r="73" s="24" customFormat="1" ht="50" customHeight="1" spans="1:10">
      <c r="A73" s="55"/>
      <c r="B73" s="55"/>
      <c r="C73" s="70"/>
      <c r="D73" s="64"/>
      <c r="E73" s="50" t="s">
        <v>19</v>
      </c>
      <c r="F73" s="50">
        <v>0.8</v>
      </c>
      <c r="G73" s="83"/>
      <c r="H73" s="82"/>
      <c r="I73" s="70"/>
      <c r="J73" s="61"/>
    </row>
  </sheetData>
  <mergeCells count="60">
    <mergeCell ref="A1:J1"/>
    <mergeCell ref="A2:J2"/>
    <mergeCell ref="A3:B3"/>
    <mergeCell ref="A4:B4"/>
    <mergeCell ref="A38:A43"/>
    <mergeCell ref="A44:A49"/>
    <mergeCell ref="B38:B43"/>
    <mergeCell ref="B44:B49"/>
    <mergeCell ref="C5:C11"/>
    <mergeCell ref="C12:C16"/>
    <mergeCell ref="C17:C22"/>
    <mergeCell ref="C23:C26"/>
    <mergeCell ref="C27:C30"/>
    <mergeCell ref="C31:C37"/>
    <mergeCell ref="C38:C43"/>
    <mergeCell ref="C44:C49"/>
    <mergeCell ref="C50:C54"/>
    <mergeCell ref="C55:C57"/>
    <mergeCell ref="C58:C62"/>
    <mergeCell ref="C63:C67"/>
    <mergeCell ref="C68:C73"/>
    <mergeCell ref="D5:D11"/>
    <mergeCell ref="D12:D16"/>
    <mergeCell ref="D17:D22"/>
    <mergeCell ref="D23:D26"/>
    <mergeCell ref="D27:D30"/>
    <mergeCell ref="D31:D37"/>
    <mergeCell ref="D38:D43"/>
    <mergeCell ref="D44:D49"/>
    <mergeCell ref="D50:D54"/>
    <mergeCell ref="D58:D62"/>
    <mergeCell ref="D63:D67"/>
    <mergeCell ref="D68:D73"/>
    <mergeCell ref="G5:G11"/>
    <mergeCell ref="G12:G16"/>
    <mergeCell ref="G17:G22"/>
    <mergeCell ref="G23:G26"/>
    <mergeCell ref="G27:G30"/>
    <mergeCell ref="G31:G37"/>
    <mergeCell ref="G55:G57"/>
    <mergeCell ref="G58:G62"/>
    <mergeCell ref="G63:G67"/>
    <mergeCell ref="J5:J11"/>
    <mergeCell ref="J27:J30"/>
    <mergeCell ref="J31:J37"/>
    <mergeCell ref="J50:J54"/>
    <mergeCell ref="J55:J57"/>
    <mergeCell ref="J63:J67"/>
    <mergeCell ref="J68:J73"/>
    <mergeCell ref="A5:B11"/>
    <mergeCell ref="A12:B16"/>
    <mergeCell ref="A17:B22"/>
    <mergeCell ref="A23:B26"/>
    <mergeCell ref="A27:B30"/>
    <mergeCell ref="A31:B37"/>
    <mergeCell ref="A50:B54"/>
    <mergeCell ref="A55:B57"/>
    <mergeCell ref="A63:B67"/>
    <mergeCell ref="A68:B73"/>
    <mergeCell ref="A58:B62"/>
  </mergeCells>
  <printOptions horizontalCentered="1" verticalCentered="1"/>
  <pageMargins left="0.786805555555556" right="0.786805555555556" top="0.786805555555556" bottom="0.590277777777778" header="0.302777777777778" footer="0.302777777777778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1"/>
  <sheetViews>
    <sheetView zoomScale="85" zoomScaleNormal="85" workbookViewId="0">
      <selection activeCell="C41" sqref="C41:C43"/>
    </sheetView>
  </sheetViews>
  <sheetFormatPr defaultColWidth="12.5904761904762" defaultRowHeight="12.75"/>
  <cols>
    <col min="1" max="1" width="17.952380952381" style="1" customWidth="1"/>
    <col min="2" max="2" width="12.5904761904762" style="2" customWidth="1"/>
    <col min="3" max="6" width="12.5904761904762" style="3" customWidth="1"/>
    <col min="7" max="7" width="12.5904761904762" style="4" customWidth="1"/>
    <col min="8" max="14" width="12.5904761904762" style="3" customWidth="1"/>
    <col min="15" max="15" width="12.5904761904762" style="2" customWidth="1"/>
    <col min="16" max="21" width="12.5904761904762" style="5" customWidth="1"/>
    <col min="22" max="16384" width="12.5904761904762" customWidth="1"/>
  </cols>
  <sheetData>
    <row r="2" ht="51" customHeight="1" spans="1:15">
      <c r="A2" s="6" t="s">
        <v>79</v>
      </c>
      <c r="B2" s="7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7"/>
    </row>
    <row r="3" ht="67" customHeight="1" spans="1:15">
      <c r="A3" s="8" t="s">
        <v>80</v>
      </c>
      <c r="B3" s="9" t="s">
        <v>81</v>
      </c>
      <c r="C3" s="10" t="s">
        <v>82</v>
      </c>
      <c r="D3" s="10" t="s">
        <v>83</v>
      </c>
      <c r="E3" s="10" t="s">
        <v>84</v>
      </c>
      <c r="F3" s="10" t="s">
        <v>85</v>
      </c>
      <c r="G3" s="11" t="s">
        <v>86</v>
      </c>
      <c r="H3" s="10" t="s">
        <v>44</v>
      </c>
      <c r="I3" s="10" t="s">
        <v>87</v>
      </c>
      <c r="J3" s="10" t="s">
        <v>88</v>
      </c>
      <c r="K3" s="10" t="s">
        <v>89</v>
      </c>
      <c r="L3" s="10" t="s">
        <v>90</v>
      </c>
      <c r="M3" s="10" t="s">
        <v>91</v>
      </c>
      <c r="N3" s="10" t="s">
        <v>92</v>
      </c>
      <c r="O3" s="9" t="s">
        <v>93</v>
      </c>
    </row>
    <row r="4" ht="35" customHeight="1" spans="1:15">
      <c r="A4" s="10" t="s">
        <v>93</v>
      </c>
      <c r="B4" s="12">
        <f>SUM(B5:B11)</f>
        <v>4798.9</v>
      </c>
      <c r="C4" s="13">
        <f t="shared" ref="C4:N4" si="0">SUM(C5:C11)</f>
        <v>250</v>
      </c>
      <c r="D4" s="13">
        <f t="shared" si="0"/>
        <v>355</v>
      </c>
      <c r="E4" s="13">
        <f t="shared" si="0"/>
        <v>300</v>
      </c>
      <c r="F4" s="14">
        <f t="shared" si="0"/>
        <v>55.5</v>
      </c>
      <c r="G4" s="15">
        <f t="shared" si="0"/>
        <v>400</v>
      </c>
      <c r="H4" s="13">
        <f t="shared" si="0"/>
        <v>400</v>
      </c>
      <c r="I4" s="13">
        <f t="shared" si="0"/>
        <v>1144</v>
      </c>
      <c r="J4" s="13">
        <f t="shared" si="0"/>
        <v>285</v>
      </c>
      <c r="K4" s="14">
        <f t="shared" si="0"/>
        <v>258.1</v>
      </c>
      <c r="L4" s="13">
        <f t="shared" si="0"/>
        <v>500</v>
      </c>
      <c r="M4" s="13">
        <f t="shared" si="0"/>
        <v>300</v>
      </c>
      <c r="N4" s="14">
        <f t="shared" si="0"/>
        <v>453.5</v>
      </c>
      <c r="O4" s="19">
        <f>SUM(B4:N4)</f>
        <v>9500</v>
      </c>
    </row>
    <row r="5" ht="35" customHeight="1" spans="1:15">
      <c r="A5" s="10" t="s">
        <v>94</v>
      </c>
      <c r="B5" s="16">
        <v>691</v>
      </c>
      <c r="C5" s="17">
        <v>25</v>
      </c>
      <c r="D5" s="17">
        <v>56</v>
      </c>
      <c r="E5" s="17">
        <v>50</v>
      </c>
      <c r="F5" s="17">
        <v>25</v>
      </c>
      <c r="G5" s="18">
        <v>127</v>
      </c>
      <c r="H5" s="17">
        <v>79</v>
      </c>
      <c r="I5" s="20">
        <v>306</v>
      </c>
      <c r="J5" s="17">
        <v>50</v>
      </c>
      <c r="K5" s="13"/>
      <c r="L5" s="21">
        <v>72</v>
      </c>
      <c r="M5" s="21">
        <v>18</v>
      </c>
      <c r="N5" s="21">
        <v>155.3</v>
      </c>
      <c r="O5" s="19">
        <f>SUM(B5:N5)</f>
        <v>1654.3</v>
      </c>
    </row>
    <row r="6" ht="35" customHeight="1" spans="1:15">
      <c r="A6" s="10" t="s">
        <v>95</v>
      </c>
      <c r="B6" s="16">
        <v>444</v>
      </c>
      <c r="C6" s="17">
        <v>20</v>
      </c>
      <c r="D6" s="17">
        <v>35</v>
      </c>
      <c r="E6" s="13"/>
      <c r="F6" s="17">
        <v>15</v>
      </c>
      <c r="G6" s="18">
        <v>14</v>
      </c>
      <c r="H6" s="17">
        <v>37</v>
      </c>
      <c r="I6" s="22">
        <v>192</v>
      </c>
      <c r="J6" s="17">
        <v>10</v>
      </c>
      <c r="K6" s="13"/>
      <c r="L6" s="17">
        <v>52</v>
      </c>
      <c r="M6" s="21">
        <v>31</v>
      </c>
      <c r="N6" s="21">
        <v>21</v>
      </c>
      <c r="O6" s="19">
        <f t="shared" ref="O5:O14" si="1">SUM(B6:N6)</f>
        <v>871</v>
      </c>
    </row>
    <row r="7" ht="35" customHeight="1" spans="1:15">
      <c r="A7" s="10" t="s">
        <v>96</v>
      </c>
      <c r="B7" s="16">
        <v>1256</v>
      </c>
      <c r="C7" s="17">
        <v>70</v>
      </c>
      <c r="D7" s="17">
        <v>20</v>
      </c>
      <c r="E7" s="17">
        <v>150</v>
      </c>
      <c r="F7" s="13"/>
      <c r="G7" s="18">
        <v>62</v>
      </c>
      <c r="H7" s="17">
        <v>99</v>
      </c>
      <c r="I7" s="22">
        <v>262</v>
      </c>
      <c r="J7" s="17">
        <v>50</v>
      </c>
      <c r="K7" s="17">
        <v>62.06</v>
      </c>
      <c r="L7" s="17">
        <v>124</v>
      </c>
      <c r="M7" s="21">
        <v>80</v>
      </c>
      <c r="N7" s="21">
        <v>55</v>
      </c>
      <c r="O7" s="19">
        <f t="shared" si="1"/>
        <v>2290.06</v>
      </c>
    </row>
    <row r="8" ht="35" customHeight="1" spans="1:15">
      <c r="A8" s="10" t="s">
        <v>97</v>
      </c>
      <c r="B8" s="16">
        <v>1613</v>
      </c>
      <c r="C8" s="17">
        <v>65</v>
      </c>
      <c r="D8" s="17">
        <v>120</v>
      </c>
      <c r="E8" s="17">
        <v>50</v>
      </c>
      <c r="F8" s="13"/>
      <c r="G8" s="18">
        <v>50</v>
      </c>
      <c r="H8" s="17">
        <v>99</v>
      </c>
      <c r="I8" s="22">
        <v>196</v>
      </c>
      <c r="J8" s="17">
        <v>95</v>
      </c>
      <c r="K8" s="17">
        <v>42.34</v>
      </c>
      <c r="L8" s="17">
        <v>172</v>
      </c>
      <c r="M8" s="21">
        <v>113</v>
      </c>
      <c r="N8" s="21">
        <v>167.2</v>
      </c>
      <c r="O8" s="19">
        <f t="shared" si="1"/>
        <v>2782.54</v>
      </c>
    </row>
    <row r="9" ht="35" customHeight="1" spans="1:15">
      <c r="A9" s="10" t="s">
        <v>98</v>
      </c>
      <c r="B9" s="16">
        <v>585</v>
      </c>
      <c r="C9" s="17">
        <v>70</v>
      </c>
      <c r="D9" s="17">
        <v>84</v>
      </c>
      <c r="E9" s="17">
        <v>50</v>
      </c>
      <c r="F9" s="13"/>
      <c r="G9" s="18">
        <v>22</v>
      </c>
      <c r="H9" s="17">
        <v>46</v>
      </c>
      <c r="I9" s="22">
        <v>168</v>
      </c>
      <c r="J9" s="17">
        <v>80</v>
      </c>
      <c r="K9" s="17">
        <v>153.7</v>
      </c>
      <c r="L9" s="17">
        <v>80</v>
      </c>
      <c r="M9" s="21">
        <v>58</v>
      </c>
      <c r="N9" s="21">
        <v>54.2</v>
      </c>
      <c r="O9" s="23">
        <f t="shared" si="1"/>
        <v>1450.9</v>
      </c>
    </row>
    <row r="10" ht="35" customHeight="1" spans="1:15">
      <c r="A10" s="10" t="s">
        <v>99</v>
      </c>
      <c r="B10" s="16">
        <v>37</v>
      </c>
      <c r="C10" s="13"/>
      <c r="D10" s="17">
        <v>0</v>
      </c>
      <c r="E10" s="13"/>
      <c r="F10" s="17">
        <v>2.5</v>
      </c>
      <c r="G10" s="18">
        <v>20</v>
      </c>
      <c r="H10" s="17">
        <v>0</v>
      </c>
      <c r="I10" s="22">
        <v>0</v>
      </c>
      <c r="J10" s="13"/>
      <c r="K10" s="13"/>
      <c r="L10" s="13"/>
      <c r="M10" s="13"/>
      <c r="N10" s="21">
        <v>0</v>
      </c>
      <c r="O10" s="23">
        <f t="shared" si="1"/>
        <v>59.5</v>
      </c>
    </row>
    <row r="11" ht="35" customHeight="1" spans="1:15">
      <c r="A11" s="10" t="s">
        <v>100</v>
      </c>
      <c r="B11" s="16">
        <v>172.9</v>
      </c>
      <c r="C11" s="13"/>
      <c r="D11" s="17">
        <v>40</v>
      </c>
      <c r="E11" s="13"/>
      <c r="F11" s="17">
        <v>13</v>
      </c>
      <c r="G11" s="18">
        <v>105</v>
      </c>
      <c r="H11" s="17">
        <v>40</v>
      </c>
      <c r="I11" s="17">
        <v>20</v>
      </c>
      <c r="J11" s="13"/>
      <c r="K11" s="13"/>
      <c r="L11" s="13"/>
      <c r="M11" s="13"/>
      <c r="N11" s="21">
        <v>0.8</v>
      </c>
      <c r="O11" s="23">
        <f t="shared" si="1"/>
        <v>391.7</v>
      </c>
    </row>
  </sheetData>
  <mergeCells count="1">
    <mergeCell ref="A2:O2"/>
  </mergeCells>
  <pageMargins left="0.314583333333333" right="0.0784722222222222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分县区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黄国珍</cp:lastModifiedBy>
  <dcterms:created xsi:type="dcterms:W3CDTF">2022-11-07T01:15:00Z</dcterms:created>
  <dcterms:modified xsi:type="dcterms:W3CDTF">2023-07-19T07:29:14Z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F49C86CC444D48AF9A1FBBBE63E4580A</vt:lpwstr>
  </property>
</Properties>
</file>