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东江五205" sheetId="2" r:id="rId1"/>
  </sheets>
  <calcPr calcId="144525"/>
</workbook>
</file>

<file path=xl/sharedStrings.xml><?xml version="1.0" encoding="utf-8"?>
<sst xmlns="http://schemas.openxmlformats.org/spreadsheetml/2006/main" count="73" uniqueCount="73">
  <si>
    <t>东江湾商业广场</t>
  </si>
  <si>
    <t>205路 东江湾商业广场——沥林汽车站 公交线路票价表</t>
  </si>
  <si>
    <t>惠城高新区服务中心</t>
  </si>
  <si>
    <t>雄韬科技城</t>
  </si>
  <si>
    <t>众鑫科技园</t>
  </si>
  <si>
    <t>大湖新村</t>
  </si>
  <si>
    <t>霞边新村</t>
  </si>
  <si>
    <t>东江工业区</t>
  </si>
  <si>
    <t>东江步行街</t>
  </si>
  <si>
    <t>东江市场</t>
  </si>
  <si>
    <t>新联西路</t>
  </si>
  <si>
    <t>新屋仔路口</t>
  </si>
  <si>
    <t>叶屋新街</t>
  </si>
  <si>
    <t>龙津市场</t>
  </si>
  <si>
    <t>水口医院</t>
  </si>
  <si>
    <t>龙湖学校</t>
  </si>
  <si>
    <t>翠湖雅苑</t>
  </si>
  <si>
    <t>龙湖市场</t>
  </si>
  <si>
    <t>人民路西↓</t>
  </si>
  <si>
    <t>海伦春天</t>
  </si>
  <si>
    <t>金盛丽景</t>
  </si>
  <si>
    <t>湖西路口↑</t>
  </si>
  <si>
    <t>市交警支队</t>
  </si>
  <si>
    <t>赛格假日广场（新开河桥）</t>
  </si>
  <si>
    <t>东平</t>
  </si>
  <si>
    <t>东平公园</t>
  </si>
  <si>
    <t>东平市场</t>
  </si>
  <si>
    <t>东湖西路</t>
  </si>
  <si>
    <t>世贸中心</t>
  </si>
  <si>
    <t>花边岭广场</t>
  </si>
  <si>
    <t>港惠新天地东</t>
  </si>
  <si>
    <t>河南岸邮政支局</t>
  </si>
  <si>
    <t>苏屋墩</t>
  </si>
  <si>
    <t>惠淡路口↓</t>
  </si>
  <si>
    <t>南粤银行</t>
  </si>
  <si>
    <t>演达立交西</t>
  </si>
  <si>
    <t>下马庄路口</t>
  </si>
  <si>
    <t>实验中学</t>
  </si>
  <si>
    <t>嘉逸园</t>
  </si>
  <si>
    <t>古塘坳</t>
  </si>
  <si>
    <t>惠环公园</t>
  </si>
  <si>
    <t>中星</t>
  </si>
  <si>
    <t>惠环城轨站</t>
  </si>
  <si>
    <t>中信惠州医院</t>
  </si>
  <si>
    <t>海关</t>
  </si>
  <si>
    <t>马过渡</t>
  </si>
  <si>
    <t>科融创业大厦</t>
  </si>
  <si>
    <t>惠州汽配城</t>
  </si>
  <si>
    <t>平南路口</t>
  </si>
  <si>
    <t>仲恺中学</t>
  </si>
  <si>
    <t>陈江南城轨站（天益城）</t>
  </si>
  <si>
    <t>联新街口</t>
  </si>
  <si>
    <t>白云路口↓</t>
  </si>
  <si>
    <t>华阳学校</t>
  </si>
  <si>
    <t>智慧区创新园</t>
  </si>
  <si>
    <t>海格电气</t>
  </si>
  <si>
    <t>贝陈村</t>
  </si>
  <si>
    <t>星河IMC</t>
  </si>
  <si>
    <t>青春村委</t>
  </si>
  <si>
    <t>水围市场</t>
  </si>
  <si>
    <t>凡头村</t>
  </si>
  <si>
    <t>廖岗村</t>
  </si>
  <si>
    <t>塘背村</t>
  </si>
  <si>
    <t>澄海市场</t>
  </si>
  <si>
    <t>东楼村</t>
  </si>
  <si>
    <t>泮沥路口</t>
  </si>
  <si>
    <t>金世纪酒店</t>
  </si>
  <si>
    <t>沥林镇政府</t>
  </si>
  <si>
    <t>定村路口</t>
  </si>
  <si>
    <t>沥林广场（沥林北城轨站）</t>
  </si>
  <si>
    <t>沥林汽车站</t>
  </si>
  <si>
    <t>全程37.1公里，根据公里数四舍五入核定票价</t>
  </si>
  <si>
    <t>惠州市东江公共汽车运输第五有限公司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</si>
</sst>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color indexed="8"/>
      <name val="微软雅黑"/>
      <charset val="134"/>
    </font>
    <font>
      <b/>
      <sz val="16"/>
      <name val="微软雅黑"/>
      <charset val="134"/>
    </font>
    <font>
      <sz val="16"/>
      <color indexed="8"/>
      <name val="微软雅黑"/>
      <charset val="134"/>
    </font>
    <font>
      <b/>
      <sz val="11"/>
      <name val="微软雅黑"/>
      <charset val="134"/>
    </font>
    <font>
      <b/>
      <sz val="36"/>
      <color rgb="FF00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20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1" fillId="10" borderId="14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42" fillId="26" borderId="15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5" fillId="0" borderId="4" xfId="0" applyFont="1" applyFill="1" applyBorder="1" applyAlignment="1"/>
    <xf numFmtId="0" fontId="8" fillId="0" borderId="5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/>
    <xf numFmtId="0" fontId="11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8" fillId="0" borderId="0" xfId="0" applyNumberFormat="1" applyFont="1" applyFill="1" applyBorder="1" applyAlignment="1">
      <alignment horizontal="left" shrinkToFit="1"/>
    </xf>
    <xf numFmtId="0" fontId="5" fillId="0" borderId="7" xfId="0" applyFont="1" applyFill="1" applyBorder="1" applyAlignment="1"/>
    <xf numFmtId="0" fontId="11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shrinkToFit="1"/>
    </xf>
    <xf numFmtId="0" fontId="14" fillId="0" borderId="0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center" shrinkToFit="1"/>
    </xf>
    <xf numFmtId="0" fontId="16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IO72"/>
  <sheetViews>
    <sheetView tabSelected="1" workbookViewId="0">
      <pane xSplit="2" topLeftCell="C1" activePane="topRight" state="frozen"/>
      <selection/>
      <selection pane="topRight" activeCell="BS69" sqref="BS69"/>
    </sheetView>
  </sheetViews>
  <sheetFormatPr defaultColWidth="9" defaultRowHeight="20" customHeight="1"/>
  <cols>
    <col min="1" max="1" width="8.625" style="4" customWidth="1"/>
    <col min="2" max="2" width="42.75" style="5" customWidth="1"/>
    <col min="3" max="29" width="5.625" style="3" customWidth="1"/>
    <col min="30" max="249" width="5.625" style="2" customWidth="1"/>
    <col min="250" max="16384" width="9" style="2"/>
  </cols>
  <sheetData>
    <row r="1" s="1" customFormat="1" ht="40" customHeight="1" spans="1:98">
      <c r="A1" s="6">
        <v>0</v>
      </c>
      <c r="B1" s="7" t="s">
        <v>0</v>
      </c>
      <c r="C1" s="8" t="str">
        <f>B1</f>
        <v>东江湾商业广场</v>
      </c>
      <c r="D1" s="9"/>
      <c r="E1" s="9"/>
      <c r="F1" s="9"/>
      <c r="G1" s="9"/>
      <c r="H1" s="9"/>
      <c r="I1" s="8"/>
      <c r="J1" s="9"/>
      <c r="K1" s="9"/>
      <c r="L1" s="18"/>
      <c r="M1" s="18"/>
      <c r="N1" s="18"/>
      <c r="O1" s="18"/>
      <c r="Q1" s="22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52"/>
      <c r="BL1" s="52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</row>
    <row r="2" s="2" customFormat="1" customHeight="1" spans="1:98">
      <c r="A2" s="6">
        <v>0.5</v>
      </c>
      <c r="B2" s="10" t="s">
        <v>2</v>
      </c>
      <c r="C2" s="11">
        <f>IF($A2-$A$1&lt;12.5,2,IF($A2-$A$1&lt;18.5,3,IF($A2-$A$1&lt;24.5,4,IF($A2-$A$1&lt;30.5,5,IF($A2-$A$1&lt;36.5,6,IF($A2-$A$1&lt;42.5,7,IF($A2-$A$1&lt;48.5,8,IF($A2-$A$1&lt;54.5,9,IF($A2-$A$1&lt;60.5,10,IF($A2-$A$1&lt;66.5,11,IF($A2-$A$1&lt;72.5,12)))))))))))</f>
        <v>2</v>
      </c>
      <c r="D2" s="12" t="str">
        <f>B2</f>
        <v>惠城高新区服务中心</v>
      </c>
      <c r="E2" s="13"/>
      <c r="F2" s="13"/>
      <c r="G2" s="13"/>
      <c r="H2" s="13"/>
      <c r="I2" s="12"/>
      <c r="J2" s="13"/>
      <c r="K2" s="13"/>
      <c r="L2" s="13"/>
      <c r="M2" s="13"/>
      <c r="N2" s="13"/>
      <c r="O2" s="13"/>
      <c r="P2" s="19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53"/>
      <c r="BL2" s="53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</row>
    <row r="3" s="2" customFormat="1" customHeight="1" spans="1:98">
      <c r="A3" s="6">
        <v>1.1</v>
      </c>
      <c r="B3" s="10" t="s">
        <v>3</v>
      </c>
      <c r="C3" s="11">
        <f>IF($A3-$A$1&lt;12.5,2,IF($A3-$A$1&lt;18.5,3,IF($A3-$A$1&lt;24.5,4,IF($A3-$A$1&lt;30.5,5,IF($A3-$A$1&lt;36.5,6,IF($A3-$A$1&lt;42.5,7,IF($A3-$A$1&lt;48.5,8,IF($A3-$A$1&lt;54.5,9,IF($A3-$A$1&lt;60.5,10,IF($A3-$A$1&lt;66.5,11,IF($A3-$A$1&lt;72.5,12)))))))))))</f>
        <v>2</v>
      </c>
      <c r="D3" s="11">
        <f>IF($A3-$A$2&lt;12.5,2,IF($A3-$A$2&lt;18.5,3,IF($A3-$A$2&lt;24.5,4,IF($A3-$A$2&lt;30.5,5,IF($A3-$A$2&lt;36.5,6,IF($A3-$A$2&lt;42.5,7,IF($A3-$A$2&lt;48.5,8,IF($A3-$A$2&lt;54.5,9,IF($A3-$A$2&lt;60.5,10,IF($A3-$A$2&lt;66.5,11,IF($A3-$A$2&lt;72.5,12)))))))))))</f>
        <v>2</v>
      </c>
      <c r="E3" s="12" t="str">
        <f>B3</f>
        <v>雄韬科技城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23"/>
      <c r="S3" s="23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33"/>
      <c r="AV3" s="3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53"/>
      <c r="BL3" s="53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</row>
    <row r="4" s="2" customFormat="1" customHeight="1" spans="1:98">
      <c r="A4" s="6">
        <v>1.8</v>
      </c>
      <c r="B4" s="10" t="s">
        <v>4</v>
      </c>
      <c r="C4" s="11">
        <f>IF($A4-$A$1&lt;12.5,2,IF($A4-$A$1&lt;18.5,3,IF($A4-$A$1&lt;24.5,4,IF($A4-$A$1&lt;30.5,5,IF($A4-$A$1&lt;36.5,6,IF($A4-$A$1&lt;42.5,7,IF($A4-$A$1&lt;48.5,8,IF($A4-$A$1&lt;54.5,9,IF($A4-$A$1&lt;60.5,10,IF($A4-$A$1&lt;66.5,11,IF($A4-$A$1&lt;72.5,12)))))))))))</f>
        <v>2</v>
      </c>
      <c r="D4" s="11">
        <f>IF($A4-$A$2&lt;12.5,2,IF($A4-$A$2&lt;18.5,3,IF($A4-$A$2&lt;24.5,4,IF($A4-$A$2&lt;30.5,5,IF($A4-$A$2&lt;36.5,6,IF($A4-$A$2&lt;42.5,7,IF($A4-$A$2&lt;48.5,8,IF($A4-$A$2&lt;54.5,9,IF($A4-$A$2&lt;60.5,10,IF($A4-$A$2&lt;66.5,11,IF($A4-$A$2&lt;72.5,12)))))))))))</f>
        <v>2</v>
      </c>
      <c r="E4" s="11">
        <f>IF($A4-$A$3&lt;12.5,2,IF($A4-$A$3&lt;18.5,3,IF($A4-$A$3&lt;24.5,4,IF($A4-$A$3&lt;30.5,5,IF($A4-$A$3&lt;36.5,6,IF($A4-$A$3&lt;42.5,7,IF($A4-$A$3&lt;48.5,8,IF($A4-$A$3&lt;54.5,9,IF($A4-$A$3&lt;60.5,10,IF($A4-$A$3&lt;66.5,11,IF($A4-$A$3&lt;72.5,12)))))))))))</f>
        <v>2</v>
      </c>
      <c r="F4" s="13" t="str">
        <f>B4</f>
        <v>众鑫科技园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23"/>
      <c r="S4" s="23"/>
      <c r="T4" s="23"/>
      <c r="U4" s="23"/>
      <c r="V4" s="23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33"/>
      <c r="AV4" s="3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53"/>
      <c r="BL4" s="53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</row>
    <row r="5" s="2" customFormat="1" customHeight="1" spans="1:98">
      <c r="A5" s="6">
        <v>2.2</v>
      </c>
      <c r="B5" s="10" t="s">
        <v>5</v>
      </c>
      <c r="C5" s="11">
        <f>IF($A5-$A$1&lt;12.5,2,IF($A5-$A$1&lt;18.5,3,IF($A5-$A$1&lt;24.5,4,IF($A5-$A$1&lt;30.5,5,IF($A5-$A$1&lt;36.5,6,IF($A5-$A$1&lt;42.5,7,IF($A5-$A$1&lt;48.5,8,IF($A5-$A$1&lt;54.5,9,IF($A5-$A$1&lt;60.5,10,IF($A5-$A$1&lt;66.5,11,IF($A5-$A$1&lt;72.5,12)))))))))))</f>
        <v>2</v>
      </c>
      <c r="D5" s="11">
        <f>IF($A5-$A$2&lt;12.5,2,IF($A5-$A$2&lt;18.5,3,IF($A5-$A$2&lt;24.5,4,IF($A5-$A$2&lt;30.5,5,IF($A5-$A$2&lt;36.5,6,IF($A5-$A$2&lt;42.5,7,IF($A5-$A$2&lt;48.5,8,IF($A5-$A$2&lt;54.5,9,IF($A5-$A$2&lt;60.5,10,IF($A5-$A$2&lt;66.5,11,IF($A5-$A$2&lt;72.5,12)))))))))))</f>
        <v>2</v>
      </c>
      <c r="E5" s="11">
        <f>IF($A5-$A$3&lt;12.5,2,IF($A5-$A$3&lt;18.5,3,IF($A5-$A$3&lt;24.5,4,IF($A5-$A$3&lt;30.5,5,IF($A5-$A$3&lt;36.5,6,IF($A5-$A$3&lt;42.5,7,IF($A5-$A$3&lt;48.5,8,IF($A5-$A$3&lt;54.5,9,IF($A5-$A$3&lt;60.5,10,IF($A5-$A$3&lt;66.5,11,IF($A5-$A$3&lt;72.5,12)))))))))))</f>
        <v>2</v>
      </c>
      <c r="F5" s="11">
        <f>IF($A5-$A$4&lt;12.5,2,IF($A5-$A$4&lt;18.5,3,IF($A5-$A$4&lt;24.5,4,IF($A5-$A$4&lt;30.5,5,IF($A5-$A$4&lt;36.5,6,IF($A5-$A$4&lt;42.5,7,IF($A5-$A$4&lt;48.5,8,IF($A5-$A$4&lt;54.5,9,IF($A5-$A$4&lt;60.5,10,IF($A5-$A$4&lt;66.5,11,IF($A5-$A$4&lt;72.5,12)))))))))))</f>
        <v>2</v>
      </c>
      <c r="G5" s="13" t="str">
        <f>B5</f>
        <v>大湖新村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30"/>
      <c r="AJ5" s="30"/>
      <c r="AK5" s="30"/>
      <c r="AL5" s="30"/>
      <c r="AM5" s="30"/>
      <c r="AN5" s="23"/>
      <c r="AO5" s="23"/>
      <c r="AP5" s="23"/>
      <c r="AQ5" s="23"/>
      <c r="AR5" s="23"/>
      <c r="AS5" s="23"/>
      <c r="AT5" s="23"/>
      <c r="AU5" s="33"/>
      <c r="AV5" s="35"/>
      <c r="AW5" s="45"/>
      <c r="AX5" s="45"/>
      <c r="AY5" s="45"/>
      <c r="AZ5" s="45"/>
      <c r="BA5" s="45"/>
      <c r="BB5" s="45"/>
      <c r="BC5" s="45"/>
      <c r="BD5" s="45"/>
      <c r="BE5" s="54"/>
      <c r="BF5" s="54"/>
      <c r="BG5" s="45"/>
      <c r="BH5" s="45"/>
      <c r="BI5" s="45"/>
      <c r="BJ5" s="45"/>
      <c r="BK5" s="53"/>
      <c r="BL5" s="53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</row>
    <row r="6" s="2" customFormat="1" customHeight="1" spans="1:98">
      <c r="A6" s="6">
        <v>2.7</v>
      </c>
      <c r="B6" s="10" t="s">
        <v>6</v>
      </c>
      <c r="C6" s="11">
        <f>IF($A6-$A$1&lt;12.5,2,IF($A6-$A$1&lt;18.5,3,IF($A6-$A$1&lt;24.5,4,IF($A6-$A$1&lt;30.5,5,IF($A6-$A$1&lt;36.5,6,IF($A6-$A$1&lt;42.5,7,IF($A6-$A$1&lt;48.5,8,IF($A6-$A$1&lt;54.5,9,IF($A6-$A$1&lt;60.5,10,IF($A6-$A$1&lt;66.5,11,IF($A6-$A$1&lt;72.5,12)))))))))))</f>
        <v>2</v>
      </c>
      <c r="D6" s="11">
        <f>IF($A6-$A$2&lt;12.5,2,IF($A6-$A$2&lt;18.5,3,IF($A6-$A$2&lt;24.5,4,IF($A6-$A$2&lt;30.5,5,IF($A6-$A$2&lt;36.5,6,IF($A6-$A$2&lt;42.5,7,IF($A6-$A$2&lt;48.5,8,IF($A6-$A$2&lt;54.5,9,IF($A6-$A$2&lt;60.5,10,IF($A6-$A$2&lt;66.5,11,IF($A6-$A$2&lt;72.5,12)))))))))))</f>
        <v>2</v>
      </c>
      <c r="E6" s="11">
        <f>IF($A6-$A$3&lt;12.5,2,IF($A6-$A$3&lt;18.5,3,IF($A6-$A$3&lt;24.5,4,IF($A6-$A$3&lt;30.5,5,IF($A6-$A$3&lt;36.5,6,IF($A6-$A$3&lt;42.5,7,IF($A6-$A$3&lt;48.5,8,IF($A6-$A$3&lt;54.5,9,IF($A6-$A$3&lt;60.5,10,IF($A6-$A$3&lt;66.5,11,IF($A6-$A$3&lt;72.5,12)))))))))))</f>
        <v>2</v>
      </c>
      <c r="F6" s="11">
        <f>IF($A6-$A$4&lt;12.5,2,IF($A6-$A$4&lt;18.5,3,IF($A6-$A$4&lt;24.5,4,IF($A6-$A$4&lt;30.5,5,IF($A6-$A$4&lt;36.5,6,IF($A6-$A$4&lt;42.5,7,IF($A6-$A$4&lt;48.5,8,IF($A6-$A$4&lt;54.5,9,IF($A6-$A$4&lt;60.5,10,IF($A6-$A$4&lt;66.5,11,IF($A6-$A$4&lt;72.5,12)))))))))))</f>
        <v>2</v>
      </c>
      <c r="G6" s="14">
        <f>IF($A6-$A$5&lt;12.5,2,IF($A6-$A$5&lt;18.5,3,IF($A6-$A$5&lt;24.5,4,IF($A6-$A$5&lt;30.5,5,IF($A6-$A$5&lt;36.5,6,IF($A6-$A$5&lt;42.5,7,IF($A6-$A$5&lt;48.5,8,IF($A6-$A$5&lt;54.5,9,IF($A6-$A$5&lt;60.5,10,IF($A6-$A$5&lt;66.5,11,IF($A6-$A$5&lt;72.5,12)))))))))))</f>
        <v>2</v>
      </c>
      <c r="H6" s="13" t="str">
        <f>B6</f>
        <v>霞边新村</v>
      </c>
      <c r="I6" s="12"/>
      <c r="J6" s="13"/>
      <c r="K6" s="13"/>
      <c r="L6" s="13"/>
      <c r="M6" s="13"/>
      <c r="N6" s="13"/>
      <c r="O6" s="13"/>
      <c r="P6" s="13"/>
      <c r="Q6" s="1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30"/>
      <c r="AJ6" s="30"/>
      <c r="AK6" s="30"/>
      <c r="AL6" s="30"/>
      <c r="AM6" s="30"/>
      <c r="AN6" s="23"/>
      <c r="AO6" s="23"/>
      <c r="AP6" s="23"/>
      <c r="AQ6" s="23"/>
      <c r="AR6" s="23"/>
      <c r="AS6" s="23"/>
      <c r="AT6" s="23"/>
      <c r="AU6" s="33"/>
      <c r="AV6" s="35"/>
      <c r="AW6" s="45"/>
      <c r="AX6" s="45"/>
      <c r="AY6" s="45"/>
      <c r="AZ6" s="45"/>
      <c r="BA6" s="45"/>
      <c r="BB6" s="45"/>
      <c r="BC6" s="45"/>
      <c r="BD6" s="45"/>
      <c r="BE6" s="54"/>
      <c r="BF6" s="54"/>
      <c r="BG6" s="45"/>
      <c r="BH6" s="45"/>
      <c r="BI6" s="45"/>
      <c r="BJ6" s="45"/>
      <c r="BK6" s="53"/>
      <c r="BL6" s="53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</row>
    <row r="7" s="2" customFormat="1" customHeight="1" spans="1:98">
      <c r="A7" s="6">
        <v>3.1</v>
      </c>
      <c r="B7" s="10" t="s">
        <v>7</v>
      </c>
      <c r="C7" s="11">
        <f>IF($A7-$A$1&lt;12.5,2,IF($A7-$A$1&lt;18.5,3,IF($A7-$A$1&lt;24.5,4,IF($A7-$A$1&lt;30.5,5,IF($A7-$A$1&lt;36.5,6,IF($A7-$A$1&lt;42.5,7,IF($A7-$A$1&lt;48.5,8,IF($A7-$A$1&lt;54.5,9,IF($A7-$A$1&lt;60.5,10,IF($A7-$A$1&lt;66.5,11,IF($A7-$A$1&lt;72.5,12)))))))))))</f>
        <v>2</v>
      </c>
      <c r="D7" s="11">
        <f>IF($A7-$A$2&lt;12.5,2,IF($A7-$A$2&lt;18.5,3,IF($A7-$A$2&lt;24.5,4,IF($A7-$A$2&lt;30.5,5,IF($A7-$A$2&lt;36.5,6,IF($A7-$A$2&lt;42.5,7,IF($A7-$A$2&lt;48.5,8,IF($A7-$A$2&lt;54.5,9,IF($A7-$A$2&lt;60.5,10,IF($A7-$A$2&lt;66.5,11,IF($A7-$A$2&lt;72.5,12)))))))))))</f>
        <v>2</v>
      </c>
      <c r="E7" s="11">
        <f>IF($A7-$A$3&lt;12.5,2,IF($A7-$A$3&lt;18.5,3,IF($A7-$A$3&lt;24.5,4,IF($A7-$A$3&lt;30.5,5,IF($A7-$A$3&lt;36.5,6,IF($A7-$A$3&lt;42.5,7,IF($A7-$A$3&lt;48.5,8,IF($A7-$A$3&lt;54.5,9,IF($A7-$A$3&lt;60.5,10,IF($A7-$A$3&lt;66.5,11,IF($A7-$A$3&lt;72.5,12)))))))))))</f>
        <v>2</v>
      </c>
      <c r="F7" s="11">
        <f>IF($A7-$A$4&lt;12.5,2,IF($A7-$A$4&lt;18.5,3,IF($A7-$A$4&lt;24.5,4,IF($A7-$A$4&lt;30.5,5,IF($A7-$A$4&lt;36.5,6,IF($A7-$A$4&lt;42.5,7,IF($A7-$A$4&lt;48.5,8,IF($A7-$A$4&lt;54.5,9,IF($A7-$A$4&lt;60.5,10,IF($A7-$A$4&lt;66.5,11,IF($A7-$A$4&lt;72.5,12)))))))))))</f>
        <v>2</v>
      </c>
      <c r="G7" s="11">
        <f>IF($A7-$A$5&lt;12.5,2,IF($A7-$A$5&lt;18.5,3,IF($A7-$A$5&lt;24.5,4,IF($A7-$A$5&lt;30.5,5,IF($A7-$A$5&lt;36.5,6,IF($A7-$A$5&lt;42.5,7,IF($A7-$A$5&lt;48.5,8,IF($A7-$A$5&lt;54.5,9,IF($A7-$A$5&lt;60.5,10,IF($A7-$A$5&lt;66.5,11,IF($A7-$A$5&lt;72.5,12)))))))))))</f>
        <v>2</v>
      </c>
      <c r="H7" s="11">
        <f t="shared" ref="H7:H70" si="0">IF($A7-$A$6&lt;12.5,2,IF($A7-$A$6&lt;18.5,3,IF($A7-$A$6&lt;24.5,4,IF($A7-$A$6&lt;30.5,5,IF($A7-$A$6&lt;36.5,6,IF($A7-$A$6&lt;42.5,7,IF($A7-$A$6&lt;48.5,8,IF($A7-$A$6&lt;54.5,9,IF($A7-$A$6&lt;60.5,10,IF($A7-$A$6&lt;66.5,11,IF($A7-$A$6&lt;72.5,12)))))))))))</f>
        <v>2</v>
      </c>
      <c r="I7" s="13" t="str">
        <f>B7</f>
        <v>东江工业区</v>
      </c>
      <c r="J7" s="13"/>
      <c r="K7" s="13"/>
      <c r="L7" s="13"/>
      <c r="M7" s="13"/>
      <c r="N7" s="13"/>
      <c r="O7" s="13"/>
      <c r="P7" s="13"/>
      <c r="Q7" s="1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30"/>
      <c r="AJ7" s="30"/>
      <c r="AK7" s="30"/>
      <c r="AL7" s="30"/>
      <c r="AM7" s="30"/>
      <c r="AN7" s="23"/>
      <c r="AO7" s="23"/>
      <c r="AP7" s="23"/>
      <c r="AQ7" s="23"/>
      <c r="AR7" s="23"/>
      <c r="AS7" s="23"/>
      <c r="AT7" s="23"/>
      <c r="AU7" s="33"/>
      <c r="AV7" s="36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</row>
    <row r="8" s="2" customFormat="1" customHeight="1" spans="1:98">
      <c r="A8" s="6">
        <v>3.6</v>
      </c>
      <c r="B8" s="10" t="s">
        <v>8</v>
      </c>
      <c r="C8" s="11">
        <f>IF($A8-$A$1&lt;12.5,2,IF($A8-$A$1&lt;18.5,3,IF($A8-$A$1&lt;24.5,4,IF($A8-$A$1&lt;30.5,5,IF($A8-$A$1&lt;36.5,6,IF($A8-$A$1&lt;42.5,7,IF($A8-$A$1&lt;48.5,8,IF($A8-$A$1&lt;54.5,9,IF($A8-$A$1&lt;60.5,10,IF($A8-$A$1&lt;66.5,11,IF($A8-$A$1&lt;72.5,12)))))))))))</f>
        <v>2</v>
      </c>
      <c r="D8" s="11">
        <f>IF($A8-$A$2&lt;12.5,2,IF($A8-$A$2&lt;18.5,3,IF($A8-$A$2&lt;24.5,4,IF($A8-$A$2&lt;30.5,5,IF($A8-$A$2&lt;36.5,6,IF($A8-$A$2&lt;42.5,7,IF($A8-$A$2&lt;48.5,8,IF($A8-$A$2&lt;54.5,9,IF($A8-$A$2&lt;60.5,10,IF($A8-$A$2&lt;66.5,11,IF($A8-$A$2&lt;72.5,12)))))))))))</f>
        <v>2</v>
      </c>
      <c r="E8" s="11">
        <f>IF($A8-$A$3&lt;12.5,2,IF($A8-$A$3&lt;18.5,3,IF($A8-$A$3&lt;24.5,4,IF($A8-$A$3&lt;30.5,5,IF($A8-$A$3&lt;36.5,6,IF($A8-$A$3&lt;42.5,7,IF($A8-$A$3&lt;48.5,8,IF($A8-$A$3&lt;54.5,9,IF($A8-$A$3&lt;60.5,10,IF($A8-$A$3&lt;66.5,11,IF($A8-$A$3&lt;72.5,12)))))))))))</f>
        <v>2</v>
      </c>
      <c r="F8" s="11">
        <f>IF($A8-$A$4&lt;12.5,2,IF($A8-$A$4&lt;18.5,3,IF($A8-$A$4&lt;24.5,4,IF($A8-$A$4&lt;30.5,5,IF($A8-$A$4&lt;36.5,6,IF($A8-$A$4&lt;42.5,7,IF($A8-$A$4&lt;48.5,8,IF($A8-$A$4&lt;54.5,9,IF($A8-$A$4&lt;60.5,10,IF($A8-$A$4&lt;66.5,11,IF($A8-$A$4&lt;72.5,12)))))))))))</f>
        <v>2</v>
      </c>
      <c r="G8" s="11">
        <f>IF($A8-$A$5&lt;12.5,2,IF($A8-$A$5&lt;18.5,3,IF($A8-$A$5&lt;24.5,4,IF($A8-$A$5&lt;30.5,5,IF($A8-$A$5&lt;36.5,6,IF($A8-$A$5&lt;42.5,7,IF($A8-$A$5&lt;48.5,8,IF($A8-$A$5&lt;54.5,9,IF($A8-$A$5&lt;60.5,10,IF($A8-$A$5&lt;66.5,11,IF($A8-$A$5&lt;72.5,12)))))))))))</f>
        <v>2</v>
      </c>
      <c r="H8" s="11">
        <f t="shared" si="0"/>
        <v>2</v>
      </c>
      <c r="I8" s="14">
        <f t="shared" ref="I8:I70" si="1">IF($A8-$A$7&lt;12.5,2,IF($A8-$A$7&lt;18.5,3,IF($A8-$A$7&lt;24.5,4,IF($A8-$A$7&lt;30.5,5,IF($A8-$A$7&lt;36.5,6,IF($A8-$A$7&lt;42.5,7,IF($A8-$A$7&lt;48.5,8,IF($A8-$A$7&lt;54.5,9,IF($A8-$A$7&lt;60.5,10,IF($A8-$A$7&lt;66.5,11,IF($A8-$A$7&lt;72.5,12)))))))))))</f>
        <v>2</v>
      </c>
      <c r="J8" s="13" t="str">
        <f>B8</f>
        <v>东江步行街</v>
      </c>
      <c r="K8" s="13"/>
      <c r="L8" s="13"/>
      <c r="M8" s="13"/>
      <c r="N8" s="13"/>
      <c r="O8" s="13"/>
      <c r="P8" s="13"/>
      <c r="Q8" s="1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30"/>
      <c r="AJ8" s="30"/>
      <c r="AK8" s="30"/>
      <c r="AL8" s="30"/>
      <c r="AM8" s="30"/>
      <c r="AN8" s="23"/>
      <c r="AO8" s="23"/>
      <c r="AP8" s="23"/>
      <c r="AQ8" s="23"/>
      <c r="AR8" s="23"/>
      <c r="AS8" s="23"/>
      <c r="AT8" s="23"/>
      <c r="AU8" s="33"/>
      <c r="AV8" s="36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</row>
    <row r="9" s="2" customFormat="1" customHeight="1" spans="1:98">
      <c r="A9" s="6">
        <v>3.8</v>
      </c>
      <c r="B9" s="10" t="s">
        <v>9</v>
      </c>
      <c r="C9" s="11">
        <f>IF($A9-$A$1&lt;12.5,2,IF($A9-$A$1&lt;18.5,3,IF($A9-$A$1&lt;24.5,4,IF($A9-$A$1&lt;30.5,5,IF($A9-$A$1&lt;36.5,6,IF($A9-$A$1&lt;42.5,7,IF($A9-$A$1&lt;48.5,8,IF($A9-$A$1&lt;54.5,9,IF($A9-$A$1&lt;60.5,10,IF($A9-$A$1&lt;66.5,11,IF($A9-$A$1&lt;72.5,12)))))))))))</f>
        <v>2</v>
      </c>
      <c r="D9" s="11">
        <f>IF($A9-$A$2&lt;12.5,2,IF($A9-$A$2&lt;18.5,3,IF($A9-$A$2&lt;24.5,4,IF($A9-$A$2&lt;30.5,5,IF($A9-$A$2&lt;36.5,6,IF($A9-$A$2&lt;42.5,7,IF($A9-$A$2&lt;48.5,8,IF($A9-$A$2&lt;54.5,9,IF($A9-$A$2&lt;60.5,10,IF($A9-$A$2&lt;66.5,11,IF($A9-$A$2&lt;72.5,12)))))))))))</f>
        <v>2</v>
      </c>
      <c r="E9" s="11">
        <f>IF($A9-$A$3&lt;12.5,2,IF($A9-$A$3&lt;18.5,3,IF($A9-$A$3&lt;24.5,4,IF($A9-$A$3&lt;30.5,5,IF($A9-$A$3&lt;36.5,6,IF($A9-$A$3&lt;42.5,7,IF($A9-$A$3&lt;48.5,8,IF($A9-$A$3&lt;54.5,9,IF($A9-$A$3&lt;60.5,10,IF($A9-$A$3&lt;66.5,11,IF($A9-$A$3&lt;72.5,12)))))))))))</f>
        <v>2</v>
      </c>
      <c r="F9" s="11">
        <f>IF($A9-$A$4&lt;12.5,2,IF($A9-$A$4&lt;18.5,3,IF($A9-$A$4&lt;24.5,4,IF($A9-$A$4&lt;30.5,5,IF($A9-$A$4&lt;36.5,6,IF($A9-$A$4&lt;42.5,7,IF($A9-$A$4&lt;48.5,8,IF($A9-$A$4&lt;54.5,9,IF($A9-$A$4&lt;60.5,10,IF($A9-$A$4&lt;66.5,11,IF($A9-$A$4&lt;72.5,12)))))))))))</f>
        <v>2</v>
      </c>
      <c r="G9" s="11">
        <f>IF($A9-$A$5&lt;12.5,2,IF($A9-$A$5&lt;18.5,3,IF($A9-$A$5&lt;24.5,4,IF($A9-$A$5&lt;30.5,5,IF($A9-$A$5&lt;36.5,6,IF($A9-$A$5&lt;42.5,7,IF($A9-$A$5&lt;48.5,8,IF($A9-$A$5&lt;54.5,9,IF($A9-$A$5&lt;60.5,10,IF($A9-$A$5&lt;66.5,11,IF($A9-$A$5&lt;72.5,12)))))))))))</f>
        <v>2</v>
      </c>
      <c r="H9" s="11">
        <f t="shared" si="0"/>
        <v>2</v>
      </c>
      <c r="I9" s="11">
        <f t="shared" si="1"/>
        <v>2</v>
      </c>
      <c r="J9" s="11">
        <f t="shared" ref="J9:J70" si="2">IF($A9-$A$8&lt;12.5,2,IF($A9-$A$8&lt;18.5,3,IF($A9-$A$8&lt;24.5,4,IF($A9-$A$8&lt;30.5,5,IF($A9-$A$8&lt;36.5,6,IF($A9-$A$8&lt;42.5,7,IF($A9-$A$8&lt;48.5,8,IF($A9-$A$8&lt;54.5,9,IF($A9-$A$8&lt;60.5,10,IF($A9-$A$8&lt;66.5,11,IF($A9-$A$8&lt;72.5,12)))))))))))</f>
        <v>2</v>
      </c>
      <c r="K9" s="13" t="str">
        <f>B9</f>
        <v>东江市场</v>
      </c>
      <c r="L9" s="12"/>
      <c r="M9" s="13"/>
      <c r="N9" s="13"/>
      <c r="O9" s="13"/>
      <c r="P9" s="13"/>
      <c r="Q9" s="1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33"/>
      <c r="AV9" s="37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</row>
    <row r="10" s="2" customFormat="1" customHeight="1" spans="1:98">
      <c r="A10" s="6">
        <v>4.2</v>
      </c>
      <c r="B10" s="10" t="s">
        <v>10</v>
      </c>
      <c r="C10" s="11">
        <f>IF($A10-$A$1&lt;12.5,2,IF($A10-$A$1&lt;18.5,3,IF($A10-$A$1&lt;24.5,4,IF($A10-$A$1&lt;30.5,5,IF($A10-$A$1&lt;36.5,6,IF($A10-$A$1&lt;42.5,7,IF($A10-$A$1&lt;48.5,8,IF($A10-$A$1&lt;54.5,9,IF($A10-$A$1&lt;60.5,10,IF($A10-$A$1&lt;66.5,11,IF($A10-$A$1&lt;72.5,12)))))))))))</f>
        <v>2</v>
      </c>
      <c r="D10" s="11">
        <f>IF($A10-$A$2&lt;12.5,2,IF($A10-$A$2&lt;18.5,3,IF($A10-$A$2&lt;24.5,4,IF($A10-$A$2&lt;30.5,5,IF($A10-$A$2&lt;36.5,6,IF($A10-$A$2&lt;42.5,7,IF($A10-$A$2&lt;48.5,8,IF($A10-$A$2&lt;54.5,9,IF($A10-$A$2&lt;60.5,10,IF($A10-$A$2&lt;66.5,11,IF($A10-$A$2&lt;72.5,12)))))))))))</f>
        <v>2</v>
      </c>
      <c r="E10" s="11">
        <f>IF($A10-$A$3&lt;12.5,2,IF($A10-$A$3&lt;18.5,3,IF($A10-$A$3&lt;24.5,4,IF($A10-$A$3&lt;30.5,5,IF($A10-$A$3&lt;36.5,6,IF($A10-$A$3&lt;42.5,7,IF($A10-$A$3&lt;48.5,8,IF($A10-$A$3&lt;54.5,9,IF($A10-$A$3&lt;60.5,10,IF($A10-$A$3&lt;66.5,11,IF($A10-$A$3&lt;72.5,12)))))))))))</f>
        <v>2</v>
      </c>
      <c r="F10" s="11">
        <f>IF($A10-$A$4&lt;12.5,2,IF($A10-$A$4&lt;18.5,3,IF($A10-$A$4&lt;24.5,4,IF($A10-$A$4&lt;30.5,5,IF($A10-$A$4&lt;36.5,6,IF($A10-$A$4&lt;42.5,7,IF($A10-$A$4&lt;48.5,8,IF($A10-$A$4&lt;54.5,9,IF($A10-$A$4&lt;60.5,10,IF($A10-$A$4&lt;66.5,11,IF($A10-$A$4&lt;72.5,12)))))))))))</f>
        <v>2</v>
      </c>
      <c r="G10" s="11">
        <f>IF($A10-$A$5&lt;12.5,2,IF($A10-$A$5&lt;18.5,3,IF($A10-$A$5&lt;24.5,4,IF($A10-$A$5&lt;30.5,5,IF($A10-$A$5&lt;36.5,6,IF($A10-$A$5&lt;42.5,7,IF($A10-$A$5&lt;48.5,8,IF($A10-$A$5&lt;54.5,9,IF($A10-$A$5&lt;60.5,10,IF($A10-$A$5&lt;66.5,11,IF($A10-$A$5&lt;72.5,12)))))))))))</f>
        <v>2</v>
      </c>
      <c r="H10" s="11">
        <f t="shared" si="0"/>
        <v>2</v>
      </c>
      <c r="I10" s="11">
        <f t="shared" si="1"/>
        <v>2</v>
      </c>
      <c r="J10" s="20">
        <f t="shared" si="2"/>
        <v>2</v>
      </c>
      <c r="K10" s="11">
        <f t="shared" ref="K10:K70" si="3">IF($A10-$A$9&lt;12.5,2,IF($A10-$A$9&lt;18.5,3,IF($A10-$A$9&lt;24.5,4,IF($A10-$A$9&lt;30.5,5,IF($A10-$A$9&lt;36.5,6,IF($A10-$A$9&lt;42.5,7,IF($A10-$A$9&lt;48.5,8,IF($A10-$A$9&lt;54.5,9,IF($A10-$A$9&lt;60.5,10,IF($A10-$A$9&lt;66.5,11,IF($A10-$A$9&lt;72.5,12)))))))))))</f>
        <v>2</v>
      </c>
      <c r="L10" s="13" t="str">
        <f>B10</f>
        <v>新联西路</v>
      </c>
      <c r="M10" s="12"/>
      <c r="N10" s="13"/>
      <c r="O10" s="13"/>
      <c r="P10" s="13"/>
      <c r="Q10" s="1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8"/>
      <c r="AH10" s="28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33"/>
      <c r="AV10" s="37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</row>
    <row r="11" s="2" customFormat="1" customHeight="1" spans="1:98">
      <c r="A11" s="6">
        <v>4.5</v>
      </c>
      <c r="B11" s="10" t="s">
        <v>11</v>
      </c>
      <c r="C11" s="11">
        <f>IF($A11-$A$1&lt;12.5,2,IF($A11-$A$1&lt;18.5,3,IF($A11-$A$1&lt;24.5,4,IF($A11-$A$1&lt;30.5,5,IF($A11-$A$1&lt;36.5,6,IF($A11-$A$1&lt;42.5,7,IF($A11-$A$1&lt;48.5,8,IF($A11-$A$1&lt;54.5,9,IF($A11-$A$1&lt;60.5,10,IF($A11-$A$1&lt;66.5,11,IF($A11-$A$1&lt;72.5,12)))))))))))</f>
        <v>2</v>
      </c>
      <c r="D11" s="11">
        <f>IF($A11-$A$2&lt;12.5,2,IF($A11-$A$2&lt;18.5,3,IF($A11-$A$2&lt;24.5,4,IF($A11-$A$2&lt;30.5,5,IF($A11-$A$2&lt;36.5,6,IF($A11-$A$2&lt;42.5,7,IF($A11-$A$2&lt;48.5,8,IF($A11-$A$2&lt;54.5,9,IF($A11-$A$2&lt;60.5,10,IF($A11-$A$2&lt;66.5,11,IF($A11-$A$2&lt;72.5,12)))))))))))</f>
        <v>2</v>
      </c>
      <c r="E11" s="11">
        <f>IF($A11-$A$3&lt;12.5,2,IF($A11-$A$3&lt;18.5,3,IF($A11-$A$3&lt;24.5,4,IF($A11-$A$3&lt;30.5,5,IF($A11-$A$3&lt;36.5,6,IF($A11-$A$3&lt;42.5,7,IF($A11-$A$3&lt;48.5,8,IF($A11-$A$3&lt;54.5,9,IF($A11-$A$3&lt;60.5,10,IF($A11-$A$3&lt;66.5,11,IF($A11-$A$3&lt;72.5,12)))))))))))</f>
        <v>2</v>
      </c>
      <c r="F11" s="11">
        <f>IF($A11-$A$4&lt;12.5,2,IF($A11-$A$4&lt;18.5,3,IF($A11-$A$4&lt;24.5,4,IF($A11-$A$4&lt;30.5,5,IF($A11-$A$4&lt;36.5,6,IF($A11-$A$4&lt;42.5,7,IF($A11-$A$4&lt;48.5,8,IF($A11-$A$4&lt;54.5,9,IF($A11-$A$4&lt;60.5,10,IF($A11-$A$4&lt;66.5,11,IF($A11-$A$4&lt;72.5,12)))))))))))</f>
        <v>2</v>
      </c>
      <c r="G11" s="11">
        <f>IF($A11-$A$5&lt;12.5,2,IF($A11-$A$5&lt;18.5,3,IF($A11-$A$5&lt;24.5,4,IF($A11-$A$5&lt;30.5,5,IF($A11-$A$5&lt;36.5,6,IF($A11-$A$5&lt;42.5,7,IF($A11-$A$5&lt;48.5,8,IF($A11-$A$5&lt;54.5,9,IF($A11-$A$5&lt;60.5,10,IF($A11-$A$5&lt;66.5,11,IF($A11-$A$5&lt;72.5,12)))))))))))</f>
        <v>2</v>
      </c>
      <c r="H11" s="11">
        <f t="shared" si="0"/>
        <v>2</v>
      </c>
      <c r="I11" s="11">
        <f t="shared" si="1"/>
        <v>2</v>
      </c>
      <c r="J11" s="20">
        <f t="shared" si="2"/>
        <v>2</v>
      </c>
      <c r="K11" s="11">
        <f t="shared" si="3"/>
        <v>2</v>
      </c>
      <c r="L11" s="11">
        <f t="shared" ref="L11:L70" si="4">IF($A11-$A$10&lt;12.5,2,IF($A11-$A$10&lt;18.5,3,IF($A11-$A$10&lt;24.5,4,IF($A11-$A$10&lt;30.5,5,IF($A11-$A$10&lt;36.5,6,IF($A11-$A$10&lt;42.5,7,IF($A11-$A$10&lt;48.5,8,IF($A11-$A$10&lt;54.5,9,IF($A11-$A$10&lt;60.5,10,IF($A11-$A$10&lt;66.5,11,IF($A11-$A$10&lt;72.5,12)))))))))))</f>
        <v>2</v>
      </c>
      <c r="M11" s="13" t="str">
        <f>B11</f>
        <v>新屋仔路口</v>
      </c>
      <c r="N11" s="13"/>
      <c r="O11" s="13"/>
      <c r="P11" s="13"/>
      <c r="Q11" s="1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12"/>
      <c r="AF11" s="12"/>
      <c r="AG11" s="12"/>
      <c r="AH11" s="12"/>
      <c r="AI11" s="12"/>
      <c r="AJ11" s="12"/>
      <c r="AK11" s="12"/>
      <c r="AL11" s="12"/>
      <c r="AM11" s="23"/>
      <c r="AN11" s="23"/>
      <c r="AO11" s="23"/>
      <c r="AP11" s="23"/>
      <c r="AQ11" s="23"/>
      <c r="AR11" s="23"/>
      <c r="AS11" s="23"/>
      <c r="AT11" s="23"/>
      <c r="AU11" s="33"/>
      <c r="AV11" s="37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</row>
    <row r="12" s="2" customFormat="1" customHeight="1" spans="1:98">
      <c r="A12" s="6">
        <v>5</v>
      </c>
      <c r="B12" s="10" t="s">
        <v>12</v>
      </c>
      <c r="C12" s="11">
        <f>IF($A12-$A$1&lt;12.5,2,IF($A12-$A$1&lt;18.5,3,IF($A12-$A$1&lt;24.5,4,IF($A12-$A$1&lt;30.5,5,IF($A12-$A$1&lt;36.5,6,IF($A12-$A$1&lt;42.5,7,IF($A12-$A$1&lt;48.5,8,IF($A12-$A$1&lt;54.5,9,IF($A12-$A$1&lt;60.5,10,IF($A12-$A$1&lt;66.5,11,IF($A12-$A$1&lt;72.5,12)))))))))))</f>
        <v>2</v>
      </c>
      <c r="D12" s="11">
        <f>IF($A12-$A$2&lt;12.5,2,IF($A12-$A$2&lt;18.5,3,IF($A12-$A$2&lt;24.5,4,IF($A12-$A$2&lt;30.5,5,IF($A12-$A$2&lt;36.5,6,IF($A12-$A$2&lt;42.5,7,IF($A12-$A$2&lt;48.5,8,IF($A12-$A$2&lt;54.5,9,IF($A12-$A$2&lt;60.5,10,IF($A12-$A$2&lt;66.5,11,IF($A12-$A$2&lt;72.5,12)))))))))))</f>
        <v>2</v>
      </c>
      <c r="E12" s="11">
        <f>IF($A12-$A$3&lt;12.5,2,IF($A12-$A$3&lt;18.5,3,IF($A12-$A$3&lt;24.5,4,IF($A12-$A$3&lt;30.5,5,IF($A12-$A$3&lt;36.5,6,IF($A12-$A$3&lt;42.5,7,IF($A12-$A$3&lt;48.5,8,IF($A12-$A$3&lt;54.5,9,IF($A12-$A$3&lt;60.5,10,IF($A12-$A$3&lt;66.5,11,IF($A12-$A$3&lt;72.5,12)))))))))))</f>
        <v>2</v>
      </c>
      <c r="F12" s="11">
        <f>IF($A12-$A$4&lt;12.5,2,IF($A12-$A$4&lt;18.5,3,IF($A12-$A$4&lt;24.5,4,IF($A12-$A$4&lt;30.5,5,IF($A12-$A$4&lt;36.5,6,IF($A12-$A$4&lt;42.5,7,IF($A12-$A$4&lt;48.5,8,IF($A12-$A$4&lt;54.5,9,IF($A12-$A$4&lt;60.5,10,IF($A12-$A$4&lt;66.5,11,IF($A12-$A$4&lt;72.5,12)))))))))))</f>
        <v>2</v>
      </c>
      <c r="G12" s="11">
        <f>IF($A12-$A$5&lt;12.5,2,IF($A12-$A$5&lt;18.5,3,IF($A12-$A$5&lt;24.5,4,IF($A12-$A$5&lt;30.5,5,IF($A12-$A$5&lt;36.5,6,IF($A12-$A$5&lt;42.5,7,IF($A12-$A$5&lt;48.5,8,IF($A12-$A$5&lt;54.5,9,IF($A12-$A$5&lt;60.5,10,IF($A12-$A$5&lt;66.5,11,IF($A12-$A$5&lt;72.5,12)))))))))))</f>
        <v>2</v>
      </c>
      <c r="H12" s="11">
        <f t="shared" si="0"/>
        <v>2</v>
      </c>
      <c r="I12" s="11">
        <f t="shared" si="1"/>
        <v>2</v>
      </c>
      <c r="J12" s="20">
        <f t="shared" si="2"/>
        <v>2</v>
      </c>
      <c r="K12" s="11">
        <f t="shared" si="3"/>
        <v>2</v>
      </c>
      <c r="L12" s="11">
        <f t="shared" si="4"/>
        <v>2</v>
      </c>
      <c r="M12" s="14">
        <f t="shared" ref="M12:M70" si="5">IF($A12-$A$11&lt;12.5,2,IF($A12-$A$11&lt;18.5,3,IF($A12-$A$11&lt;24.5,4,IF($A12-$A$11&lt;30.5,5,IF($A12-$A$11&lt;36.5,6,IF($A12-$A$11&lt;42.5,7,IF($A12-$A$11&lt;48.5,8,IF($A12-$A$11&lt;54.5,9,IF($A12-$A$11&lt;60.5,10,IF($A12-$A$11&lt;66.5,11,IF($A12-$A$11&lt;72.5,12)))))))))))</f>
        <v>2</v>
      </c>
      <c r="N12" s="21" t="str">
        <f>B12</f>
        <v>叶屋新街</v>
      </c>
      <c r="O12" s="12"/>
      <c r="P12" s="12"/>
      <c r="Q12" s="1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12"/>
      <c r="AF12" s="12"/>
      <c r="AG12" s="12"/>
      <c r="AH12" s="12"/>
      <c r="AI12" s="12"/>
      <c r="AJ12" s="12"/>
      <c r="AK12" s="12"/>
      <c r="AL12" s="12"/>
      <c r="AM12" s="23"/>
      <c r="AN12" s="23"/>
      <c r="AO12" s="23"/>
      <c r="AP12" s="23"/>
      <c r="AQ12" s="23"/>
      <c r="AR12" s="23"/>
      <c r="AS12" s="23"/>
      <c r="AT12" s="23"/>
      <c r="AU12" s="33"/>
      <c r="AV12" s="37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</row>
    <row r="13" s="2" customFormat="1" customHeight="1" spans="1:98">
      <c r="A13" s="6">
        <v>5.4</v>
      </c>
      <c r="B13" s="10" t="s">
        <v>13</v>
      </c>
      <c r="C13" s="11">
        <f>IF($A13-$A$1&lt;12.5,2,IF($A13-$A$1&lt;18.5,3,IF($A13-$A$1&lt;24.5,4,IF($A13-$A$1&lt;30.5,5,IF($A13-$A$1&lt;36.5,6,IF($A13-$A$1&lt;42.5,7,IF($A13-$A$1&lt;48.5,8,IF($A13-$A$1&lt;54.5,9,IF($A13-$A$1&lt;60.5,10,IF($A13-$A$1&lt;66.5,11,IF($A13-$A$1&lt;72.5,12)))))))))))</f>
        <v>2</v>
      </c>
      <c r="D13" s="11">
        <f>IF($A13-$A$2&lt;12.5,2,IF($A13-$A$2&lt;18.5,3,IF($A13-$A$2&lt;24.5,4,IF($A13-$A$2&lt;30.5,5,IF($A13-$A$2&lt;36.5,6,IF($A13-$A$2&lt;42.5,7,IF($A13-$A$2&lt;48.5,8,IF($A13-$A$2&lt;54.5,9,IF($A13-$A$2&lt;60.5,10,IF($A13-$A$2&lt;66.5,11,IF($A13-$A$2&lt;72.5,12)))))))))))</f>
        <v>2</v>
      </c>
      <c r="E13" s="11">
        <f>IF($A13-$A$3&lt;12.5,2,IF($A13-$A$3&lt;18.5,3,IF($A13-$A$3&lt;24.5,4,IF($A13-$A$3&lt;30.5,5,IF($A13-$A$3&lt;36.5,6,IF($A13-$A$3&lt;42.5,7,IF($A13-$A$3&lt;48.5,8,IF($A13-$A$3&lt;54.5,9,IF($A13-$A$3&lt;60.5,10,IF($A13-$A$3&lt;66.5,11,IF($A13-$A$3&lt;72.5,12)))))))))))</f>
        <v>2</v>
      </c>
      <c r="F13" s="11">
        <f>IF($A13-$A$4&lt;12.5,2,IF($A13-$A$4&lt;18.5,3,IF($A13-$A$4&lt;24.5,4,IF($A13-$A$4&lt;30.5,5,IF($A13-$A$4&lt;36.5,6,IF($A13-$A$4&lt;42.5,7,IF($A13-$A$4&lt;48.5,8,IF($A13-$A$4&lt;54.5,9,IF($A13-$A$4&lt;60.5,10,IF($A13-$A$4&lt;66.5,11,IF($A13-$A$4&lt;72.5,12)))))))))))</f>
        <v>2</v>
      </c>
      <c r="G13" s="11">
        <f>IF($A13-$A$5&lt;12.5,2,IF($A13-$A$5&lt;18.5,3,IF($A13-$A$5&lt;24.5,4,IF($A13-$A$5&lt;30.5,5,IF($A13-$A$5&lt;36.5,6,IF($A13-$A$5&lt;42.5,7,IF($A13-$A$5&lt;48.5,8,IF($A13-$A$5&lt;54.5,9,IF($A13-$A$5&lt;60.5,10,IF($A13-$A$5&lt;66.5,11,IF($A13-$A$5&lt;72.5,12)))))))))))</f>
        <v>2</v>
      </c>
      <c r="H13" s="11">
        <f t="shared" si="0"/>
        <v>2</v>
      </c>
      <c r="I13" s="11">
        <f t="shared" si="1"/>
        <v>2</v>
      </c>
      <c r="J13" s="20">
        <f t="shared" si="2"/>
        <v>2</v>
      </c>
      <c r="K13" s="11">
        <f t="shared" si="3"/>
        <v>2</v>
      </c>
      <c r="L13" s="11">
        <f t="shared" si="4"/>
        <v>2</v>
      </c>
      <c r="M13" s="11">
        <f t="shared" si="5"/>
        <v>2</v>
      </c>
      <c r="N13" s="11">
        <f t="shared" ref="N13:N70" si="6">IF($A13-$A$12&lt;12.5,2,IF($A13-$A$12&lt;18.5,3,IF($A13-$A$12&lt;24.5,4,IF($A13-$A$12&lt;30.5,5,IF($A13-$A$12&lt;36.5,6,IF($A13-$A$12&lt;42.5,7,IF($A13-$A$12&lt;48.5,8,IF($A13-$A$12&lt;54.5,9,IF($A13-$A$12&lt;60.5,10,IF($A13-$A$12&lt;66.5,11,IF($A13-$A$12&lt;72.5,12)))))))))))</f>
        <v>2</v>
      </c>
      <c r="O13" s="13" t="str">
        <f>B13</f>
        <v>龙津市场</v>
      </c>
      <c r="P13" s="13"/>
      <c r="Q13" s="1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12"/>
      <c r="AF13" s="12"/>
      <c r="AG13" s="12"/>
      <c r="AH13" s="12"/>
      <c r="AI13" s="12"/>
      <c r="AJ13" s="12"/>
      <c r="AK13" s="12"/>
      <c r="AL13" s="12"/>
      <c r="AM13" s="23"/>
      <c r="AN13" s="23"/>
      <c r="AO13" s="23"/>
      <c r="AP13" s="23"/>
      <c r="AQ13" s="23"/>
      <c r="AR13" s="23"/>
      <c r="AS13" s="23"/>
      <c r="AT13" s="23"/>
      <c r="AU13" s="33"/>
      <c r="AV13" s="37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</row>
    <row r="14" s="2" customFormat="1" customHeight="1" spans="1:98">
      <c r="A14" s="6">
        <v>5.8</v>
      </c>
      <c r="B14" s="10" t="s">
        <v>14</v>
      </c>
      <c r="C14" s="11">
        <f>IF($A14-$A$1&lt;12.5,2,IF($A14-$A$1&lt;18.5,3,IF($A14-$A$1&lt;24.5,4,IF($A14-$A$1&lt;30.5,5,IF($A14-$A$1&lt;36.5,6,IF($A14-$A$1&lt;42.5,7,IF($A14-$A$1&lt;48.5,8,IF($A14-$A$1&lt;54.5,9,IF($A14-$A$1&lt;60.5,10,IF($A14-$A$1&lt;66.5,11,IF($A14-$A$1&lt;72.5,12)))))))))))</f>
        <v>2</v>
      </c>
      <c r="D14" s="11">
        <f>IF($A14-$A$2&lt;12.5,2,IF($A14-$A$2&lt;18.5,3,IF($A14-$A$2&lt;24.5,4,IF($A14-$A$2&lt;30.5,5,IF($A14-$A$2&lt;36.5,6,IF($A14-$A$2&lt;42.5,7,IF($A14-$A$2&lt;48.5,8,IF($A14-$A$2&lt;54.5,9,IF($A14-$A$2&lt;60.5,10,IF($A14-$A$2&lt;66.5,11,IF($A14-$A$2&lt;72.5,12)))))))))))</f>
        <v>2</v>
      </c>
      <c r="E14" s="11">
        <f>IF($A14-$A$3&lt;12.5,2,IF($A14-$A$3&lt;18.5,3,IF($A14-$A$3&lt;24.5,4,IF($A14-$A$3&lt;30.5,5,IF($A14-$A$3&lt;36.5,6,IF($A14-$A$3&lt;42.5,7,IF($A14-$A$3&lt;48.5,8,IF($A14-$A$3&lt;54.5,9,IF($A14-$A$3&lt;60.5,10,IF($A14-$A$3&lt;66.5,11,IF($A14-$A$3&lt;72.5,12)))))))))))</f>
        <v>2</v>
      </c>
      <c r="F14" s="11">
        <f>IF($A14-$A$4&lt;12.5,2,IF($A14-$A$4&lt;18.5,3,IF($A14-$A$4&lt;24.5,4,IF($A14-$A$4&lt;30.5,5,IF($A14-$A$4&lt;36.5,6,IF($A14-$A$4&lt;42.5,7,IF($A14-$A$4&lt;48.5,8,IF($A14-$A$4&lt;54.5,9,IF($A14-$A$4&lt;60.5,10,IF($A14-$A$4&lt;66.5,11,IF($A14-$A$4&lt;72.5,12)))))))))))</f>
        <v>2</v>
      </c>
      <c r="G14" s="11">
        <f>IF($A14-$A$5&lt;12.5,2,IF($A14-$A$5&lt;18.5,3,IF($A14-$A$5&lt;24.5,4,IF($A14-$A$5&lt;30.5,5,IF($A14-$A$5&lt;36.5,6,IF($A14-$A$5&lt;42.5,7,IF($A14-$A$5&lt;48.5,8,IF($A14-$A$5&lt;54.5,9,IF($A14-$A$5&lt;60.5,10,IF($A14-$A$5&lt;66.5,11,IF($A14-$A$5&lt;72.5,12)))))))))))</f>
        <v>2</v>
      </c>
      <c r="H14" s="11">
        <f t="shared" si="0"/>
        <v>2</v>
      </c>
      <c r="I14" s="11">
        <f t="shared" si="1"/>
        <v>2</v>
      </c>
      <c r="J14" s="20">
        <f t="shared" si="2"/>
        <v>2</v>
      </c>
      <c r="K14" s="11">
        <f t="shared" si="3"/>
        <v>2</v>
      </c>
      <c r="L14" s="11">
        <f t="shared" si="4"/>
        <v>2</v>
      </c>
      <c r="M14" s="11">
        <f t="shared" si="5"/>
        <v>2</v>
      </c>
      <c r="N14" s="11">
        <f t="shared" si="6"/>
        <v>2</v>
      </c>
      <c r="O14" s="14">
        <f t="shared" ref="O14:O70" si="7">IF($A14-$A$13&lt;12.5,2,IF($A14-$A$13&lt;18.5,3,IF($A14-$A$13&lt;24.5,4,IF($A14-$A$13&lt;30.5,5,IF($A14-$A$13&lt;36.5,6,IF($A14-$A$13&lt;42.5,7,IF($A14-$A$13&lt;48.5,8,IF($A14-$A$13&lt;54.5,9,IF($A14-$A$13&lt;60.5,10,IF($A14-$A$13&lt;66.5,11,IF($A14-$A$13&lt;72.5,12)))))))))))</f>
        <v>2</v>
      </c>
      <c r="P14" s="21" t="str">
        <f>B14</f>
        <v>水口医院</v>
      </c>
      <c r="Q14" s="12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12"/>
      <c r="AF14" s="12"/>
      <c r="AG14" s="12"/>
      <c r="AH14" s="12"/>
      <c r="AI14" s="12"/>
      <c r="AJ14" s="12"/>
      <c r="AK14" s="12"/>
      <c r="AL14" s="12"/>
      <c r="AM14" s="23"/>
      <c r="AN14" s="23"/>
      <c r="AO14" s="23"/>
      <c r="AP14" s="23"/>
      <c r="AQ14" s="23"/>
      <c r="AR14" s="23"/>
      <c r="AS14" s="23"/>
      <c r="AT14" s="23"/>
      <c r="AU14" s="33"/>
      <c r="AV14" s="38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</row>
    <row r="15" s="2" customFormat="1" customHeight="1" spans="1:98">
      <c r="A15" s="6">
        <v>6</v>
      </c>
      <c r="B15" s="10" t="s">
        <v>15</v>
      </c>
      <c r="C15" s="11">
        <f>IF($A15-$A$1&lt;12.5,2,IF($A15-$A$1&lt;18.5,3,IF($A15-$A$1&lt;24.5,4,IF($A15-$A$1&lt;30.5,5,IF($A15-$A$1&lt;36.5,6,IF($A15-$A$1&lt;42.5,7,IF($A15-$A$1&lt;48.5,8,IF($A15-$A$1&lt;54.5,9,IF($A15-$A$1&lt;60.5,10,IF($A15-$A$1&lt;66.5,11,IF($A15-$A$1&lt;72.5,12)))))))))))</f>
        <v>2</v>
      </c>
      <c r="D15" s="11">
        <f>IF($A15-$A$2&lt;12.5,2,IF($A15-$A$2&lt;18.5,3,IF($A15-$A$2&lt;24.5,4,IF($A15-$A$2&lt;30.5,5,IF($A15-$A$2&lt;36.5,6,IF($A15-$A$2&lt;42.5,7,IF($A15-$A$2&lt;48.5,8,IF($A15-$A$2&lt;54.5,9,IF($A15-$A$2&lt;60.5,10,IF($A15-$A$2&lt;66.5,11,IF($A15-$A$2&lt;72.5,12)))))))))))</f>
        <v>2</v>
      </c>
      <c r="E15" s="11">
        <f>IF($A15-$A$3&lt;12.5,2,IF($A15-$A$3&lt;18.5,3,IF($A15-$A$3&lt;24.5,4,IF($A15-$A$3&lt;30.5,5,IF($A15-$A$3&lt;36.5,6,IF($A15-$A$3&lt;42.5,7,IF($A15-$A$3&lt;48.5,8,IF($A15-$A$3&lt;54.5,9,IF($A15-$A$3&lt;60.5,10,IF($A15-$A$3&lt;66.5,11,IF($A15-$A$3&lt;72.5,12)))))))))))</f>
        <v>2</v>
      </c>
      <c r="F15" s="11">
        <f>IF($A15-$A$4&lt;12.5,2,IF($A15-$A$4&lt;18.5,3,IF($A15-$A$4&lt;24.5,4,IF($A15-$A$4&lt;30.5,5,IF($A15-$A$4&lt;36.5,6,IF($A15-$A$4&lt;42.5,7,IF($A15-$A$4&lt;48.5,8,IF($A15-$A$4&lt;54.5,9,IF($A15-$A$4&lt;60.5,10,IF($A15-$A$4&lt;66.5,11,IF($A15-$A$4&lt;72.5,12)))))))))))</f>
        <v>2</v>
      </c>
      <c r="G15" s="11">
        <f>IF($A15-$A$5&lt;12.5,2,IF($A15-$A$5&lt;18.5,3,IF($A15-$A$5&lt;24.5,4,IF($A15-$A$5&lt;30.5,5,IF($A15-$A$5&lt;36.5,6,IF($A15-$A$5&lt;42.5,7,IF($A15-$A$5&lt;48.5,8,IF($A15-$A$5&lt;54.5,9,IF($A15-$A$5&lt;60.5,10,IF($A15-$A$5&lt;66.5,11,IF($A15-$A$5&lt;72.5,12)))))))))))</f>
        <v>2</v>
      </c>
      <c r="H15" s="11">
        <f t="shared" si="0"/>
        <v>2</v>
      </c>
      <c r="I15" s="11">
        <f t="shared" si="1"/>
        <v>2</v>
      </c>
      <c r="J15" s="20">
        <f t="shared" si="2"/>
        <v>2</v>
      </c>
      <c r="K15" s="11">
        <f t="shared" si="3"/>
        <v>2</v>
      </c>
      <c r="L15" s="11">
        <f t="shared" si="4"/>
        <v>2</v>
      </c>
      <c r="M15" s="11">
        <f t="shared" si="5"/>
        <v>2</v>
      </c>
      <c r="N15" s="11">
        <f t="shared" si="6"/>
        <v>2</v>
      </c>
      <c r="O15" s="11">
        <f t="shared" si="7"/>
        <v>2</v>
      </c>
      <c r="P15" s="11">
        <f t="shared" ref="P15:P70" si="8">IF($A15-$A$14&lt;12.5,2,IF($A15-$A$14&lt;18.5,3,IF($A15-$A$14&lt;24.5,4,IF($A15-$A$14&lt;30.5,5,IF($A15-$A$14&lt;36.5,6,IF($A15-$A$14&lt;42.5,7,IF($A15-$A$14&lt;48.5,8,IF($A15-$A$14&lt;54.5,9,IF($A15-$A$14&lt;60.5,10,IF($A15-$A$14&lt;66.5,11,IF($A15-$A$14&lt;72.5,12)))))))))))</f>
        <v>2</v>
      </c>
      <c r="Q15" s="13" t="str">
        <f>B15</f>
        <v>龙湖学校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28"/>
      <c r="AE15" s="12"/>
      <c r="AF15" s="12"/>
      <c r="AG15" s="12"/>
      <c r="AH15" s="12"/>
      <c r="AI15" s="12"/>
      <c r="AJ15" s="12"/>
      <c r="AK15" s="12"/>
      <c r="AL15" s="12"/>
      <c r="AM15" s="28"/>
      <c r="AN15" s="28"/>
      <c r="AO15" s="28"/>
      <c r="AP15" s="28"/>
      <c r="AQ15" s="28"/>
      <c r="AR15" s="28"/>
      <c r="AS15" s="28"/>
      <c r="AT15" s="28"/>
      <c r="AU15" s="28"/>
      <c r="AV15" s="38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</row>
    <row r="16" s="2" customFormat="1" customHeight="1" spans="1:98">
      <c r="A16" s="6">
        <v>6.2</v>
      </c>
      <c r="B16" s="10" t="s">
        <v>16</v>
      </c>
      <c r="C16" s="11">
        <f>IF($A16-$A$1&lt;12.5,2,IF($A16-$A$1&lt;18.5,3,IF($A16-$A$1&lt;24.5,4,IF($A16-$A$1&lt;30.5,5,IF($A16-$A$1&lt;36.5,6,IF($A16-$A$1&lt;42.5,7,IF($A16-$A$1&lt;48.5,8,IF($A16-$A$1&lt;54.5,9,IF($A16-$A$1&lt;60.5,10,IF($A16-$A$1&lt;66.5,11,IF($A16-$A$1&lt;72.5,12)))))))))))</f>
        <v>2</v>
      </c>
      <c r="D16" s="11">
        <f>IF($A16-$A$2&lt;12.5,2,IF($A16-$A$2&lt;18.5,3,IF($A16-$A$2&lt;24.5,4,IF($A16-$A$2&lt;30.5,5,IF($A16-$A$2&lt;36.5,6,IF($A16-$A$2&lt;42.5,7,IF($A16-$A$2&lt;48.5,8,IF($A16-$A$2&lt;54.5,9,IF($A16-$A$2&lt;60.5,10,IF($A16-$A$2&lt;66.5,11,IF($A16-$A$2&lt;72.5,12)))))))))))</f>
        <v>2</v>
      </c>
      <c r="E16" s="11">
        <f>IF($A16-$A$3&lt;12.5,2,IF($A16-$A$3&lt;18.5,3,IF($A16-$A$3&lt;24.5,4,IF($A16-$A$3&lt;30.5,5,IF($A16-$A$3&lt;36.5,6,IF($A16-$A$3&lt;42.5,7,IF($A16-$A$3&lt;48.5,8,IF($A16-$A$3&lt;54.5,9,IF($A16-$A$3&lt;60.5,10,IF($A16-$A$3&lt;66.5,11,IF($A16-$A$3&lt;72.5,12)))))))))))</f>
        <v>2</v>
      </c>
      <c r="F16" s="11">
        <f>IF($A16-$A$4&lt;12.5,2,IF($A16-$A$4&lt;18.5,3,IF($A16-$A$4&lt;24.5,4,IF($A16-$A$4&lt;30.5,5,IF($A16-$A$4&lt;36.5,6,IF($A16-$A$4&lt;42.5,7,IF($A16-$A$4&lt;48.5,8,IF($A16-$A$4&lt;54.5,9,IF($A16-$A$4&lt;60.5,10,IF($A16-$A$4&lt;66.5,11,IF($A16-$A$4&lt;72.5,12)))))))))))</f>
        <v>2</v>
      </c>
      <c r="G16" s="11">
        <f>IF($A16-$A$5&lt;12.5,2,IF($A16-$A$5&lt;18.5,3,IF($A16-$A$5&lt;24.5,4,IF($A16-$A$5&lt;30.5,5,IF($A16-$A$5&lt;36.5,6,IF($A16-$A$5&lt;42.5,7,IF($A16-$A$5&lt;48.5,8,IF($A16-$A$5&lt;54.5,9,IF($A16-$A$5&lt;60.5,10,IF($A16-$A$5&lt;66.5,11,IF($A16-$A$5&lt;72.5,12)))))))))))</f>
        <v>2</v>
      </c>
      <c r="H16" s="11">
        <f t="shared" si="0"/>
        <v>2</v>
      </c>
      <c r="I16" s="11">
        <f t="shared" si="1"/>
        <v>2</v>
      </c>
      <c r="J16" s="20">
        <f t="shared" si="2"/>
        <v>2</v>
      </c>
      <c r="K16" s="11">
        <f t="shared" si="3"/>
        <v>2</v>
      </c>
      <c r="L16" s="11">
        <f t="shared" si="4"/>
        <v>2</v>
      </c>
      <c r="M16" s="11">
        <f t="shared" si="5"/>
        <v>2</v>
      </c>
      <c r="N16" s="11">
        <f t="shared" si="6"/>
        <v>2</v>
      </c>
      <c r="O16" s="11">
        <f t="shared" si="7"/>
        <v>2</v>
      </c>
      <c r="P16" s="11">
        <f t="shared" si="8"/>
        <v>2</v>
      </c>
      <c r="Q16" s="14">
        <f t="shared" ref="Q16:Q70" si="9">IF($A16-$A$15&lt;12.5,2,IF($A16-$A$15&lt;18.5,3,IF($A16-$A$15&lt;24.5,4,IF($A16-$A$15&lt;30.5,5,IF($A16-$A$15&lt;36.5,6,IF($A16-$A$15&lt;42.5,7,IF($A16-$A$15&lt;48.5,8,IF($A16-$A$15&lt;54.5,9,IF($A16-$A$15&lt;60.5,10,IF($A16-$A$15&lt;66.5,11,IF($A16-$A$15&lt;72.5,12)))))))))))</f>
        <v>2</v>
      </c>
      <c r="R16" s="13" t="str">
        <f>B16</f>
        <v>翠湖雅苑</v>
      </c>
      <c r="S16" s="12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38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</row>
    <row r="17" s="2" customFormat="1" customHeight="1" spans="1:98">
      <c r="A17" s="6">
        <v>6.6</v>
      </c>
      <c r="B17" s="10" t="s">
        <v>17</v>
      </c>
      <c r="C17" s="11">
        <f>IF($A17-$A$1&lt;12.5,2,IF($A17-$A$1&lt;18.5,3,IF($A17-$A$1&lt;24.5,4,IF($A17-$A$1&lt;30.5,5,IF($A17-$A$1&lt;36.5,6,IF($A17-$A$1&lt;42.5,7,IF($A17-$A$1&lt;48.5,8,IF($A17-$A$1&lt;54.5,9,IF($A17-$A$1&lt;60.5,10,IF($A17-$A$1&lt;66.5,11,IF($A17-$A$1&lt;72.5,12)))))))))))</f>
        <v>2</v>
      </c>
      <c r="D17" s="11">
        <f>IF($A17-$A$2&lt;12.5,2,IF($A17-$A$2&lt;18.5,3,IF($A17-$A$2&lt;24.5,4,IF($A17-$A$2&lt;30.5,5,IF($A17-$A$2&lt;36.5,6,IF($A17-$A$2&lt;42.5,7,IF($A17-$A$2&lt;48.5,8,IF($A17-$A$2&lt;54.5,9,IF($A17-$A$2&lt;60.5,10,IF($A17-$A$2&lt;66.5,11,IF($A17-$A$2&lt;72.5,12)))))))))))</f>
        <v>2</v>
      </c>
      <c r="E17" s="11">
        <f>IF($A17-$A$3&lt;12.5,2,IF($A17-$A$3&lt;18.5,3,IF($A17-$A$3&lt;24.5,4,IF($A17-$A$3&lt;30.5,5,IF($A17-$A$3&lt;36.5,6,IF($A17-$A$3&lt;42.5,7,IF($A17-$A$3&lt;48.5,8,IF($A17-$A$3&lt;54.5,9,IF($A17-$A$3&lt;60.5,10,IF($A17-$A$3&lt;66.5,11,IF($A17-$A$3&lt;72.5,12)))))))))))</f>
        <v>2</v>
      </c>
      <c r="F17" s="11">
        <f>IF($A17-$A$4&lt;12.5,2,IF($A17-$A$4&lt;18.5,3,IF($A17-$A$4&lt;24.5,4,IF($A17-$A$4&lt;30.5,5,IF($A17-$A$4&lt;36.5,6,IF($A17-$A$4&lt;42.5,7,IF($A17-$A$4&lt;48.5,8,IF($A17-$A$4&lt;54.5,9,IF($A17-$A$4&lt;60.5,10,IF($A17-$A$4&lt;66.5,11,IF($A17-$A$4&lt;72.5,12)))))))))))</f>
        <v>2</v>
      </c>
      <c r="G17" s="11">
        <f>IF($A17-$A$5&lt;12.5,2,IF($A17-$A$5&lt;18.5,3,IF($A17-$A$5&lt;24.5,4,IF($A17-$A$5&lt;30.5,5,IF($A17-$A$5&lt;36.5,6,IF($A17-$A$5&lt;42.5,7,IF($A17-$A$5&lt;48.5,8,IF($A17-$A$5&lt;54.5,9,IF($A17-$A$5&lt;60.5,10,IF($A17-$A$5&lt;66.5,11,IF($A17-$A$5&lt;72.5,12)))))))))))</f>
        <v>2</v>
      </c>
      <c r="H17" s="11">
        <f t="shared" si="0"/>
        <v>2</v>
      </c>
      <c r="I17" s="11">
        <f t="shared" si="1"/>
        <v>2</v>
      </c>
      <c r="J17" s="20">
        <f t="shared" si="2"/>
        <v>2</v>
      </c>
      <c r="K17" s="11">
        <f t="shared" si="3"/>
        <v>2</v>
      </c>
      <c r="L17" s="11">
        <f t="shared" si="4"/>
        <v>2</v>
      </c>
      <c r="M17" s="11">
        <f t="shared" si="5"/>
        <v>2</v>
      </c>
      <c r="N17" s="11">
        <f t="shared" si="6"/>
        <v>2</v>
      </c>
      <c r="O17" s="11">
        <f t="shared" si="7"/>
        <v>2</v>
      </c>
      <c r="P17" s="11">
        <f t="shared" si="8"/>
        <v>2</v>
      </c>
      <c r="Q17" s="11">
        <f t="shared" si="9"/>
        <v>2</v>
      </c>
      <c r="R17" s="11">
        <f t="shared" ref="R17:R70" si="10">IF($A17-$A$16&lt;12.5,2,IF($A17-$A$16&lt;18.5,3,IF($A17-$A$16&lt;24.5,4,IF($A17-$A$16&lt;30.5,5,IF($A17-$A$16&lt;36.5,6,IF($A17-$A$16&lt;42.5,7,IF($A17-$A$16&lt;48.5,8,IF($A17-$A$16&lt;54.5,9,IF($A17-$A$16&lt;60.5,10,IF($A17-$A$16&lt;66.5,11,IF($A17-$A$16&lt;72.5,12)))))))))))</f>
        <v>2</v>
      </c>
      <c r="S17" s="13" t="str">
        <f>B17</f>
        <v>龙湖市场</v>
      </c>
      <c r="T17" s="13"/>
      <c r="U17" s="12"/>
      <c r="V17" s="13"/>
      <c r="W17" s="13"/>
      <c r="X17" s="13"/>
      <c r="Y17" s="13"/>
      <c r="Z17" s="13"/>
      <c r="AA17" s="13"/>
      <c r="AB17" s="13"/>
      <c r="AC17" s="13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39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</row>
    <row r="18" s="2" customFormat="1" customHeight="1" spans="1:98">
      <c r="A18" s="6">
        <v>6.9</v>
      </c>
      <c r="B18" s="10" t="s">
        <v>18</v>
      </c>
      <c r="C18" s="11">
        <f>IF($A18-$A$1&lt;12.5,2,IF($A18-$A$1&lt;18.5,3,IF($A18-$A$1&lt;24.5,4,IF($A18-$A$1&lt;30.5,5,IF($A18-$A$1&lt;36.5,6,IF($A18-$A$1&lt;42.5,7,IF($A18-$A$1&lt;48.5,8,IF($A18-$A$1&lt;54.5,9,IF($A18-$A$1&lt;60.5,10,IF($A18-$A$1&lt;66.5,11,IF($A18-$A$1&lt;72.5,12)))))))))))</f>
        <v>2</v>
      </c>
      <c r="D18" s="11">
        <f>IF($A18-$A$2&lt;12.5,2,IF($A18-$A$2&lt;18.5,3,IF($A18-$A$2&lt;24.5,4,IF($A18-$A$2&lt;30.5,5,IF($A18-$A$2&lt;36.5,6,IF($A18-$A$2&lt;42.5,7,IF($A18-$A$2&lt;48.5,8,IF($A18-$A$2&lt;54.5,9,IF($A18-$A$2&lt;60.5,10,IF($A18-$A$2&lt;66.5,11,IF($A18-$A$2&lt;72.5,12)))))))))))</f>
        <v>2</v>
      </c>
      <c r="E18" s="11">
        <f>IF($A18-$A$3&lt;12.5,2,IF($A18-$A$3&lt;18.5,3,IF($A18-$A$3&lt;24.5,4,IF($A18-$A$3&lt;30.5,5,IF($A18-$A$3&lt;36.5,6,IF($A18-$A$3&lt;42.5,7,IF($A18-$A$3&lt;48.5,8,IF($A18-$A$3&lt;54.5,9,IF($A18-$A$3&lt;60.5,10,IF($A18-$A$3&lt;66.5,11,IF($A18-$A$3&lt;72.5,12)))))))))))</f>
        <v>2</v>
      </c>
      <c r="F18" s="11">
        <f>IF($A18-$A$4&lt;12.5,2,IF($A18-$A$4&lt;18.5,3,IF($A18-$A$4&lt;24.5,4,IF($A18-$A$4&lt;30.5,5,IF($A18-$A$4&lt;36.5,6,IF($A18-$A$4&lt;42.5,7,IF($A18-$A$4&lt;48.5,8,IF($A18-$A$4&lt;54.5,9,IF($A18-$A$4&lt;60.5,10,IF($A18-$A$4&lt;66.5,11,IF($A18-$A$4&lt;72.5,12)))))))))))</f>
        <v>2</v>
      </c>
      <c r="G18" s="11">
        <f>IF($A18-$A$5&lt;12.5,2,IF($A18-$A$5&lt;18.5,3,IF($A18-$A$5&lt;24.5,4,IF($A18-$A$5&lt;30.5,5,IF($A18-$A$5&lt;36.5,6,IF($A18-$A$5&lt;42.5,7,IF($A18-$A$5&lt;48.5,8,IF($A18-$A$5&lt;54.5,9,IF($A18-$A$5&lt;60.5,10,IF($A18-$A$5&lt;66.5,11,IF($A18-$A$5&lt;72.5,12)))))))))))</f>
        <v>2</v>
      </c>
      <c r="H18" s="11">
        <f t="shared" si="0"/>
        <v>2</v>
      </c>
      <c r="I18" s="11">
        <f t="shared" si="1"/>
        <v>2</v>
      </c>
      <c r="J18" s="20">
        <f t="shared" si="2"/>
        <v>2</v>
      </c>
      <c r="K18" s="11">
        <f t="shared" si="3"/>
        <v>2</v>
      </c>
      <c r="L18" s="11">
        <f t="shared" si="4"/>
        <v>2</v>
      </c>
      <c r="M18" s="11">
        <f t="shared" si="5"/>
        <v>2</v>
      </c>
      <c r="N18" s="11">
        <f t="shared" si="6"/>
        <v>2</v>
      </c>
      <c r="O18" s="11">
        <f t="shared" si="7"/>
        <v>2</v>
      </c>
      <c r="P18" s="11">
        <f t="shared" si="8"/>
        <v>2</v>
      </c>
      <c r="Q18" s="11">
        <f t="shared" si="9"/>
        <v>2</v>
      </c>
      <c r="R18" s="11">
        <f t="shared" si="10"/>
        <v>2</v>
      </c>
      <c r="S18" s="14">
        <f t="shared" ref="S18:S70" si="11">IF($A18-$A$17&lt;12.5,2,IF($A18-$A$17&lt;18.5,3,IF($A18-$A$17&lt;24.5,4,IF($A18-$A$17&lt;30.5,5,IF($A18-$A$17&lt;36.5,6,IF($A18-$A$17&lt;42.5,7,IF($A18-$A$17&lt;48.5,8,IF($A18-$A$17&lt;54.5,9,IF($A18-$A$17&lt;60.5,10,IF($A18-$A$17&lt;66.5,11,IF($A18-$A$17&lt;72.5,12)))))))))))</f>
        <v>2</v>
      </c>
      <c r="T18" s="12" t="str">
        <f>B18</f>
        <v>人民路西↓</v>
      </c>
      <c r="U18" s="13"/>
      <c r="V18" s="13"/>
      <c r="W18" s="13"/>
      <c r="X18" s="13"/>
      <c r="Y18" s="13"/>
      <c r="Z18" s="13"/>
      <c r="AA18" s="13"/>
      <c r="AB18" s="13"/>
      <c r="AC18" s="13"/>
      <c r="AD18" s="29"/>
      <c r="AE18" s="12"/>
      <c r="AF18" s="12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9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</row>
    <row r="19" s="3" customFormat="1" customHeight="1" spans="1:98">
      <c r="A19" s="6">
        <v>8.4</v>
      </c>
      <c r="B19" s="10" t="s">
        <v>19</v>
      </c>
      <c r="C19" s="11">
        <f>IF($A19-$A$1&lt;12.5,2,IF($A19-$A$1&lt;18.5,3,IF($A19-$A$1&lt;24.5,4,IF($A19-$A$1&lt;30.5,5,IF($A19-$A$1&lt;36.5,6,IF($A19-$A$1&lt;42.5,7,IF($A19-$A$1&lt;48.5,8,IF($A19-$A$1&lt;54.5,9,IF($A19-$A$1&lt;60.5,10,IF($A19-$A$1&lt;66.5,11,IF($A19-$A$1&lt;72.5,12)))))))))))</f>
        <v>2</v>
      </c>
      <c r="D19" s="11">
        <f>IF($A19-$A$2&lt;12.5,2,IF($A19-$A$2&lt;18.5,3,IF($A19-$A$2&lt;24.5,4,IF($A19-$A$2&lt;30.5,5,IF($A19-$A$2&lt;36.5,6,IF($A19-$A$2&lt;42.5,7,IF($A19-$A$2&lt;48.5,8,IF($A19-$A$2&lt;54.5,9,IF($A19-$A$2&lt;60.5,10,IF($A19-$A$2&lt;66.5,11,IF($A19-$A$2&lt;72.5,12)))))))))))</f>
        <v>2</v>
      </c>
      <c r="E19" s="11">
        <f>IF($A19-$A$3&lt;12.5,2,IF($A19-$A$3&lt;18.5,3,IF($A19-$A$3&lt;24.5,4,IF($A19-$A$3&lt;30.5,5,IF($A19-$A$3&lt;36.5,6,IF($A19-$A$3&lt;42.5,7,IF($A19-$A$3&lt;48.5,8,IF($A19-$A$3&lt;54.5,9,IF($A19-$A$3&lt;60.5,10,IF($A19-$A$3&lt;66.5,11,IF($A19-$A$3&lt;72.5,12)))))))))))</f>
        <v>2</v>
      </c>
      <c r="F19" s="11">
        <f>IF($A19-$A$4&lt;12.5,2,IF($A19-$A$4&lt;18.5,3,IF($A19-$A$4&lt;24.5,4,IF($A19-$A$4&lt;30.5,5,IF($A19-$A$4&lt;36.5,6,IF($A19-$A$4&lt;42.5,7,IF($A19-$A$4&lt;48.5,8,IF($A19-$A$4&lt;54.5,9,IF($A19-$A$4&lt;60.5,10,IF($A19-$A$4&lt;66.5,11,IF($A19-$A$4&lt;72.5,12)))))))))))</f>
        <v>2</v>
      </c>
      <c r="G19" s="11">
        <f>IF($A19-$A$5&lt;12.5,2,IF($A19-$A$5&lt;18.5,3,IF($A19-$A$5&lt;24.5,4,IF($A19-$A$5&lt;30.5,5,IF($A19-$A$5&lt;36.5,6,IF($A19-$A$5&lt;42.5,7,IF($A19-$A$5&lt;48.5,8,IF($A19-$A$5&lt;54.5,9,IF($A19-$A$5&lt;60.5,10,IF($A19-$A$5&lt;66.5,11,IF($A19-$A$5&lt;72.5,12)))))))))))</f>
        <v>2</v>
      </c>
      <c r="H19" s="11">
        <f t="shared" si="0"/>
        <v>2</v>
      </c>
      <c r="I19" s="11">
        <f t="shared" si="1"/>
        <v>2</v>
      </c>
      <c r="J19" s="20">
        <f t="shared" si="2"/>
        <v>2</v>
      </c>
      <c r="K19" s="11">
        <f t="shared" si="3"/>
        <v>2</v>
      </c>
      <c r="L19" s="11">
        <f t="shared" si="4"/>
        <v>2</v>
      </c>
      <c r="M19" s="11">
        <f t="shared" si="5"/>
        <v>2</v>
      </c>
      <c r="N19" s="11">
        <f t="shared" si="6"/>
        <v>2</v>
      </c>
      <c r="O19" s="11">
        <f t="shared" si="7"/>
        <v>2</v>
      </c>
      <c r="P19" s="11">
        <f t="shared" si="8"/>
        <v>2</v>
      </c>
      <c r="Q19" s="11">
        <f t="shared" si="9"/>
        <v>2</v>
      </c>
      <c r="R19" s="11">
        <f t="shared" si="10"/>
        <v>2</v>
      </c>
      <c r="S19" s="11">
        <f t="shared" si="11"/>
        <v>2</v>
      </c>
      <c r="T19" s="11">
        <f t="shared" ref="T19:T70" si="12">IF($A19-$A$18&lt;12.5,2,IF($A19-$A$18&lt;18.5,3,IF($A19-$A$18&lt;24.5,4,IF($A19-$A$18&lt;30.5,5,IF($A19-$A$18&lt;36.5,6,IF($A19-$A$18&lt;42.5,7,IF($A19-$A$18&lt;48.5,8,IF($A19-$A$18&lt;54.5,9,IF($A19-$A$18&lt;60.5,10,IF($A19-$A$18&lt;66.5,11,IF($A19-$A$18&lt;72.5,12)))))))))))</f>
        <v>2</v>
      </c>
      <c r="U19" s="26" t="str">
        <f>B19</f>
        <v>海伦春天</v>
      </c>
      <c r="V19" s="12"/>
      <c r="W19" s="12"/>
      <c r="X19" s="13"/>
      <c r="Y19" s="13"/>
      <c r="Z19" s="12"/>
      <c r="AA19" s="13"/>
      <c r="AB19" s="13"/>
      <c r="AC19" s="13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39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</row>
    <row r="20" s="3" customFormat="1" customHeight="1" spans="1:98">
      <c r="A20" s="6">
        <v>9.1</v>
      </c>
      <c r="B20" s="10" t="s">
        <v>20</v>
      </c>
      <c r="C20" s="11">
        <f>IF($A20-$A$1&lt;12.5,2,IF($A20-$A$1&lt;18.5,3,IF($A20-$A$1&lt;24.5,4,IF($A20-$A$1&lt;30.5,5,IF($A20-$A$1&lt;36.5,6,IF($A20-$A$1&lt;42.5,7,IF($A20-$A$1&lt;48.5,8,IF($A20-$A$1&lt;54.5,9,IF($A20-$A$1&lt;60.5,10,IF($A20-$A$1&lt;66.5,11,IF($A20-$A$1&lt;72.5,12)))))))))))</f>
        <v>2</v>
      </c>
      <c r="D20" s="11">
        <f>IF($A20-$A$2&lt;12.5,2,IF($A20-$A$2&lt;18.5,3,IF($A20-$A$2&lt;24.5,4,IF($A20-$A$2&lt;30.5,5,IF($A20-$A$2&lt;36.5,6,IF($A20-$A$2&lt;42.5,7,IF($A20-$A$2&lt;48.5,8,IF($A20-$A$2&lt;54.5,9,IF($A20-$A$2&lt;60.5,10,IF($A20-$A$2&lt;66.5,11,IF($A20-$A$2&lt;72.5,12)))))))))))</f>
        <v>2</v>
      </c>
      <c r="E20" s="11">
        <f>IF($A20-$A$3&lt;12.5,2,IF($A20-$A$3&lt;18.5,3,IF($A20-$A$3&lt;24.5,4,IF($A20-$A$3&lt;30.5,5,IF($A20-$A$3&lt;36.5,6,IF($A20-$A$3&lt;42.5,7,IF($A20-$A$3&lt;48.5,8,IF($A20-$A$3&lt;54.5,9,IF($A20-$A$3&lt;60.5,10,IF($A20-$A$3&lt;66.5,11,IF($A20-$A$3&lt;72.5,12)))))))))))</f>
        <v>2</v>
      </c>
      <c r="F20" s="11">
        <f>IF($A20-$A$4&lt;12.5,2,IF($A20-$A$4&lt;18.5,3,IF($A20-$A$4&lt;24.5,4,IF($A20-$A$4&lt;30.5,5,IF($A20-$A$4&lt;36.5,6,IF($A20-$A$4&lt;42.5,7,IF($A20-$A$4&lt;48.5,8,IF($A20-$A$4&lt;54.5,9,IF($A20-$A$4&lt;60.5,10,IF($A20-$A$4&lt;66.5,11,IF($A20-$A$4&lt;72.5,12)))))))))))</f>
        <v>2</v>
      </c>
      <c r="G20" s="11">
        <f>IF($A20-$A$5&lt;12.5,2,IF($A20-$A$5&lt;18.5,3,IF($A20-$A$5&lt;24.5,4,IF($A20-$A$5&lt;30.5,5,IF($A20-$A$5&lt;36.5,6,IF($A20-$A$5&lt;42.5,7,IF($A20-$A$5&lt;48.5,8,IF($A20-$A$5&lt;54.5,9,IF($A20-$A$5&lt;60.5,10,IF($A20-$A$5&lt;66.5,11,IF($A20-$A$5&lt;72.5,12)))))))))))</f>
        <v>2</v>
      </c>
      <c r="H20" s="11">
        <f t="shared" si="0"/>
        <v>2</v>
      </c>
      <c r="I20" s="11">
        <f t="shared" si="1"/>
        <v>2</v>
      </c>
      <c r="J20" s="20">
        <f t="shared" si="2"/>
        <v>2</v>
      </c>
      <c r="K20" s="11">
        <f t="shared" si="3"/>
        <v>2</v>
      </c>
      <c r="L20" s="11">
        <f t="shared" si="4"/>
        <v>2</v>
      </c>
      <c r="M20" s="11">
        <f t="shared" si="5"/>
        <v>2</v>
      </c>
      <c r="N20" s="11">
        <f t="shared" si="6"/>
        <v>2</v>
      </c>
      <c r="O20" s="11">
        <f t="shared" si="7"/>
        <v>2</v>
      </c>
      <c r="P20" s="11">
        <f t="shared" si="8"/>
        <v>2</v>
      </c>
      <c r="Q20" s="11">
        <f t="shared" si="9"/>
        <v>2</v>
      </c>
      <c r="R20" s="11">
        <f t="shared" si="10"/>
        <v>2</v>
      </c>
      <c r="S20" s="11">
        <f t="shared" si="11"/>
        <v>2</v>
      </c>
      <c r="T20" s="11">
        <f t="shared" si="12"/>
        <v>2</v>
      </c>
      <c r="U20" s="11">
        <f t="shared" ref="U20:U70" si="13">IF($A20-$A$19&lt;12.5,2,IF($A20-$A$19&lt;18.5,3,IF($A20-$A$19&lt;24.5,4,IF($A20-$A$19&lt;30.5,5,IF($A20-$A$19&lt;36.5,6,IF($A20-$A$19&lt;42.5,7,IF($A20-$A$19&lt;48.5,8,IF($A20-$A$19&lt;54.5,9,IF($A20-$A$19&lt;60.5,10,IF($A20-$A$19&lt;66.5,11,IF($A20-$A$19&lt;72.5,12)))))))))))</f>
        <v>2</v>
      </c>
      <c r="V20" s="12" t="str">
        <f>B20</f>
        <v>金盛丽景</v>
      </c>
      <c r="W20" s="13"/>
      <c r="X20" s="12"/>
      <c r="Y20" s="12"/>
      <c r="Z20" s="13"/>
      <c r="AA20" s="13"/>
      <c r="AB20" s="13"/>
      <c r="AC20" s="13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3"/>
      <c r="AP20" s="23"/>
      <c r="AQ20" s="23"/>
      <c r="AR20" s="23"/>
      <c r="AS20" s="23"/>
      <c r="AT20" s="23"/>
      <c r="AU20" s="23"/>
      <c r="AV20" s="40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</row>
    <row r="21" s="3" customFormat="1" customHeight="1" spans="1:98">
      <c r="A21" s="6">
        <v>9.8</v>
      </c>
      <c r="B21" s="10" t="s">
        <v>21</v>
      </c>
      <c r="C21" s="11">
        <f>IF($A21-$A$1&lt;12.5,2,IF($A21-$A$1&lt;18.5,3,IF($A21-$A$1&lt;24.5,4,IF($A21-$A$1&lt;30.5,5,IF($A21-$A$1&lt;36.5,6,IF($A21-$A$1&lt;42.5,7,IF($A21-$A$1&lt;48.5,8,IF($A21-$A$1&lt;54.5,9,IF($A21-$A$1&lt;60.5,10,IF($A21-$A$1&lt;66.5,11,IF($A21-$A$1&lt;72.5,12)))))))))))</f>
        <v>2</v>
      </c>
      <c r="D21" s="11">
        <f>IF($A21-$A$2&lt;12.5,2,IF($A21-$A$2&lt;18.5,3,IF($A21-$A$2&lt;24.5,4,IF($A21-$A$2&lt;30.5,5,IF($A21-$A$2&lt;36.5,6,IF($A21-$A$2&lt;42.5,7,IF($A21-$A$2&lt;48.5,8,IF($A21-$A$2&lt;54.5,9,IF($A21-$A$2&lt;60.5,10,IF($A21-$A$2&lt;66.5,11,IF($A21-$A$2&lt;72.5,12)))))))))))</f>
        <v>2</v>
      </c>
      <c r="E21" s="11">
        <f>IF($A21-$A$3&lt;12.5,2,IF($A21-$A$3&lt;18.5,3,IF($A21-$A$3&lt;24.5,4,IF($A21-$A$3&lt;30.5,5,IF($A21-$A$3&lt;36.5,6,IF($A21-$A$3&lt;42.5,7,IF($A21-$A$3&lt;48.5,8,IF($A21-$A$3&lt;54.5,9,IF($A21-$A$3&lt;60.5,10,IF($A21-$A$3&lt;66.5,11,IF($A21-$A$3&lt;72.5,12)))))))))))</f>
        <v>2</v>
      </c>
      <c r="F21" s="11">
        <f>IF($A21-$A$4&lt;12.5,2,IF($A21-$A$4&lt;18.5,3,IF($A21-$A$4&lt;24.5,4,IF($A21-$A$4&lt;30.5,5,IF($A21-$A$4&lt;36.5,6,IF($A21-$A$4&lt;42.5,7,IF($A21-$A$4&lt;48.5,8,IF($A21-$A$4&lt;54.5,9,IF($A21-$A$4&lt;60.5,10,IF($A21-$A$4&lt;66.5,11,IF($A21-$A$4&lt;72.5,12)))))))))))</f>
        <v>2</v>
      </c>
      <c r="G21" s="11">
        <f>IF($A21-$A$5&lt;12.5,2,IF($A21-$A$5&lt;18.5,3,IF($A21-$A$5&lt;24.5,4,IF($A21-$A$5&lt;30.5,5,IF($A21-$A$5&lt;36.5,6,IF($A21-$A$5&lt;42.5,7,IF($A21-$A$5&lt;48.5,8,IF($A21-$A$5&lt;54.5,9,IF($A21-$A$5&lt;60.5,10,IF($A21-$A$5&lt;66.5,11,IF($A21-$A$5&lt;72.5,12)))))))))))</f>
        <v>2</v>
      </c>
      <c r="H21" s="11">
        <f t="shared" si="0"/>
        <v>2</v>
      </c>
      <c r="I21" s="11">
        <f t="shared" si="1"/>
        <v>2</v>
      </c>
      <c r="J21" s="11">
        <f t="shared" si="2"/>
        <v>2</v>
      </c>
      <c r="K21" s="11">
        <f t="shared" si="3"/>
        <v>2</v>
      </c>
      <c r="L21" s="11">
        <f t="shared" si="4"/>
        <v>2</v>
      </c>
      <c r="M21" s="11">
        <f t="shared" si="5"/>
        <v>2</v>
      </c>
      <c r="N21" s="11">
        <f t="shared" si="6"/>
        <v>2</v>
      </c>
      <c r="O21" s="11">
        <f t="shared" si="7"/>
        <v>2</v>
      </c>
      <c r="P21" s="11">
        <f t="shared" si="8"/>
        <v>2</v>
      </c>
      <c r="Q21" s="11">
        <f t="shared" si="9"/>
        <v>2</v>
      </c>
      <c r="R21" s="11">
        <f t="shared" si="10"/>
        <v>2</v>
      </c>
      <c r="S21" s="11">
        <f t="shared" si="11"/>
        <v>2</v>
      </c>
      <c r="T21" s="11">
        <f t="shared" si="12"/>
        <v>2</v>
      </c>
      <c r="U21" s="11">
        <f t="shared" si="13"/>
        <v>2</v>
      </c>
      <c r="V21" s="11">
        <f t="shared" ref="V21:V70" si="14">IF($A21-$A$20&lt;12.5,2,IF($A21-$A$20&lt;18.5,3,IF($A21-$A$20&lt;24.5,4,IF($A21-$A$20&lt;30.5,5,IF($A21-$A$20&lt;36.5,6,IF($A21-$A$20&lt;42.5,7,IF($A21-$A$20&lt;48.5,8,IF($A21-$A$20&lt;54.5,9,IF($A21-$A$20&lt;60.5,10,IF($A21-$A$20&lt;66.5,11,IF($A21-$A$20&lt;72.5,12)))))))))))</f>
        <v>2</v>
      </c>
      <c r="W21" s="12" t="str">
        <f>B21</f>
        <v>湖西路口↑</v>
      </c>
      <c r="X21" s="13"/>
      <c r="Y21" s="13"/>
      <c r="Z21" s="13"/>
      <c r="AA21" s="12"/>
      <c r="AB21" s="13"/>
      <c r="AC21" s="13"/>
      <c r="AD21" s="13"/>
      <c r="AE21" s="13"/>
      <c r="AF21" s="13"/>
      <c r="AG21" s="13"/>
      <c r="AH21" s="13"/>
      <c r="AI21" s="13"/>
      <c r="AJ21" s="13"/>
      <c r="AK21" s="31"/>
      <c r="AL21" s="31"/>
      <c r="AM21" s="31"/>
      <c r="AN21" s="31"/>
      <c r="AO21" s="23"/>
      <c r="AP21" s="23"/>
      <c r="AQ21" s="23"/>
      <c r="AR21" s="23"/>
      <c r="AS21" s="23"/>
      <c r="AT21" s="23"/>
      <c r="AU21" s="23"/>
      <c r="AV21" s="40"/>
      <c r="AW21" s="48"/>
      <c r="AX21" s="48"/>
      <c r="AY21" s="48"/>
      <c r="AZ21" s="48"/>
      <c r="BA21" s="48"/>
      <c r="BB21" s="48"/>
      <c r="BC21" s="48"/>
      <c r="BD21" s="49"/>
      <c r="BE21" s="49"/>
      <c r="BF21" s="49"/>
      <c r="BG21" s="49"/>
      <c r="BH21" s="49"/>
      <c r="BI21" s="49"/>
      <c r="BJ21" s="49"/>
      <c r="BK21" s="49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</row>
    <row r="22" s="3" customFormat="1" customHeight="1" spans="1:98">
      <c r="A22" s="6">
        <v>9.8</v>
      </c>
      <c r="B22" s="10" t="s">
        <v>22</v>
      </c>
      <c r="C22" s="11">
        <f>IF($A22-$A$1&lt;12.5,2,IF($A22-$A$1&lt;18.5,3,IF($A22-$A$1&lt;24.5,4,IF($A22-$A$1&lt;30.5,5,IF($A22-$A$1&lt;36.5,6,IF($A22-$A$1&lt;42.5,7,IF($A22-$A$1&lt;48.5,8,IF($A22-$A$1&lt;54.5,9,IF($A22-$A$1&lt;60.5,10,IF($A22-$A$1&lt;66.5,11,IF($A22-$A$1&lt;72.5,12)))))))))))</f>
        <v>2</v>
      </c>
      <c r="D22" s="11">
        <f>IF($A22-$A$2&lt;12.5,2,IF($A22-$A$2&lt;18.5,3,IF($A22-$A$2&lt;24.5,4,IF($A22-$A$2&lt;30.5,5,IF($A22-$A$2&lt;36.5,6,IF($A22-$A$2&lt;42.5,7,IF($A22-$A$2&lt;48.5,8,IF($A22-$A$2&lt;54.5,9,IF($A22-$A$2&lt;60.5,10,IF($A22-$A$2&lt;66.5,11,IF($A22-$A$2&lt;72.5,12)))))))))))</f>
        <v>2</v>
      </c>
      <c r="E22" s="11">
        <f>IF($A22-$A$3&lt;12.5,2,IF($A22-$A$3&lt;18.5,3,IF($A22-$A$3&lt;24.5,4,IF($A22-$A$3&lt;30.5,5,IF($A22-$A$3&lt;36.5,6,IF($A22-$A$3&lt;42.5,7,IF($A22-$A$3&lt;48.5,8,IF($A22-$A$3&lt;54.5,9,IF($A22-$A$3&lt;60.5,10,IF($A22-$A$3&lt;66.5,11,IF($A22-$A$3&lt;72.5,12)))))))))))</f>
        <v>2</v>
      </c>
      <c r="F22" s="11">
        <f>IF($A22-$A$4&lt;12.5,2,IF($A22-$A$4&lt;18.5,3,IF($A22-$A$4&lt;24.5,4,IF($A22-$A$4&lt;30.5,5,IF($A22-$A$4&lt;36.5,6,IF($A22-$A$4&lt;42.5,7,IF($A22-$A$4&lt;48.5,8,IF($A22-$A$4&lt;54.5,9,IF($A22-$A$4&lt;60.5,10,IF($A22-$A$4&lt;66.5,11,IF($A22-$A$4&lt;72.5,12)))))))))))</f>
        <v>2</v>
      </c>
      <c r="G22" s="11">
        <f>IF($A22-$A$5&lt;12.5,2,IF($A22-$A$5&lt;18.5,3,IF($A22-$A$5&lt;24.5,4,IF($A22-$A$5&lt;30.5,5,IF($A22-$A$5&lt;36.5,6,IF($A22-$A$5&lt;42.5,7,IF($A22-$A$5&lt;48.5,8,IF($A22-$A$5&lt;54.5,9,IF($A22-$A$5&lt;60.5,10,IF($A22-$A$5&lt;66.5,11,IF($A22-$A$5&lt;72.5,12)))))))))))</f>
        <v>2</v>
      </c>
      <c r="H22" s="11">
        <f t="shared" si="0"/>
        <v>2</v>
      </c>
      <c r="I22" s="11">
        <f t="shared" si="1"/>
        <v>2</v>
      </c>
      <c r="J22" s="11">
        <f t="shared" si="2"/>
        <v>2</v>
      </c>
      <c r="K22" s="11">
        <f t="shared" si="3"/>
        <v>2</v>
      </c>
      <c r="L22" s="11">
        <f t="shared" si="4"/>
        <v>2</v>
      </c>
      <c r="M22" s="11">
        <f t="shared" si="5"/>
        <v>2</v>
      </c>
      <c r="N22" s="11">
        <f t="shared" si="6"/>
        <v>2</v>
      </c>
      <c r="O22" s="11">
        <f t="shared" si="7"/>
        <v>2</v>
      </c>
      <c r="P22" s="11">
        <f t="shared" si="8"/>
        <v>2</v>
      </c>
      <c r="Q22" s="11">
        <f t="shared" si="9"/>
        <v>2</v>
      </c>
      <c r="R22" s="11">
        <f t="shared" si="10"/>
        <v>2</v>
      </c>
      <c r="S22" s="11">
        <f t="shared" si="11"/>
        <v>2</v>
      </c>
      <c r="T22" s="11">
        <f t="shared" si="12"/>
        <v>2</v>
      </c>
      <c r="U22" s="11">
        <f t="shared" si="13"/>
        <v>2</v>
      </c>
      <c r="V22" s="11">
        <f t="shared" si="14"/>
        <v>2</v>
      </c>
      <c r="W22" s="14">
        <f t="shared" ref="W22:W70" si="15">IF($A22-$A$21&lt;12.5,2,IF($A22-$A$21&lt;18.5,3,IF($A22-$A$21&lt;24.5,4,IF($A22-$A$21&lt;30.5,5,IF($A22-$A$21&lt;36.5,6,IF($A22-$A$21&lt;42.5,7,IF($A22-$A$21&lt;48.5,8,IF($A22-$A$21&lt;54.5,9,IF($A22-$A$21&lt;60.5,10,IF($A22-$A$21&lt;66.5,11,IF($A22-$A$21&lt;72.5,12)))))))))))</f>
        <v>2</v>
      </c>
      <c r="X22" s="12" t="str">
        <f>B22</f>
        <v>市交警支队</v>
      </c>
      <c r="Y22" s="13"/>
      <c r="Z22" s="13"/>
      <c r="AA22" s="12"/>
      <c r="AB22" s="12"/>
      <c r="AC22" s="12"/>
      <c r="AD22" s="13"/>
      <c r="AE22" s="13"/>
      <c r="AF22" s="13"/>
      <c r="AG22" s="13"/>
      <c r="AH22" s="13"/>
      <c r="AI22" s="13"/>
      <c r="AJ22" s="13"/>
      <c r="AK22" s="31"/>
      <c r="AL22" s="31"/>
      <c r="AM22" s="31"/>
      <c r="AN22" s="31"/>
      <c r="AO22" s="13"/>
      <c r="AP22" s="13"/>
      <c r="AQ22" s="13"/>
      <c r="AR22" s="13"/>
      <c r="AS22" s="13"/>
      <c r="AT22" s="13"/>
      <c r="AU22" s="12"/>
      <c r="AV22" s="41"/>
      <c r="AW22" s="48"/>
      <c r="AX22" s="48"/>
      <c r="AY22" s="48"/>
      <c r="AZ22" s="48"/>
      <c r="BA22" s="48"/>
      <c r="BB22" s="48"/>
      <c r="BC22" s="48"/>
      <c r="BD22" s="49"/>
      <c r="BE22" s="49"/>
      <c r="BF22" s="49"/>
      <c r="BG22" s="49"/>
      <c r="BH22" s="49"/>
      <c r="BI22" s="49"/>
      <c r="BJ22" s="49"/>
      <c r="BK22" s="49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</row>
    <row r="23" s="3" customFormat="1" customHeight="1" spans="1:98">
      <c r="A23" s="6">
        <v>10.6</v>
      </c>
      <c r="B23" s="10" t="s">
        <v>23</v>
      </c>
      <c r="C23" s="11">
        <f>IF($A23-$A$1&lt;12.5,2,IF($A23-$A$1&lt;18.5,3,IF($A23-$A$1&lt;24.5,4,IF($A23-$A$1&lt;30.5,5,IF($A23-$A$1&lt;36.5,6,IF($A23-$A$1&lt;42.5,7,IF($A23-$A$1&lt;48.5,8,IF($A23-$A$1&lt;54.5,9,IF($A23-$A$1&lt;60.5,10,IF($A23-$A$1&lt;66.5,11,IF($A23-$A$1&lt;72.5,12)))))))))))</f>
        <v>2</v>
      </c>
      <c r="D23" s="11">
        <f>IF($A23-$A$2&lt;12.5,2,IF($A23-$A$2&lt;18.5,3,IF($A23-$A$2&lt;24.5,4,IF($A23-$A$2&lt;30.5,5,IF($A23-$A$2&lt;36.5,6,IF($A23-$A$2&lt;42.5,7,IF($A23-$A$2&lt;48.5,8,IF($A23-$A$2&lt;54.5,9,IF($A23-$A$2&lt;60.5,10,IF($A23-$A$2&lt;66.5,11,IF($A23-$A$2&lt;72.5,12)))))))))))</f>
        <v>2</v>
      </c>
      <c r="E23" s="11">
        <f>IF($A23-$A$3&lt;12.5,2,IF($A23-$A$3&lt;18.5,3,IF($A23-$A$3&lt;24.5,4,IF($A23-$A$3&lt;30.5,5,IF($A23-$A$3&lt;36.5,6,IF($A23-$A$3&lt;42.5,7,IF($A23-$A$3&lt;48.5,8,IF($A23-$A$3&lt;54.5,9,IF($A23-$A$3&lt;60.5,10,IF($A23-$A$3&lt;66.5,11,IF($A23-$A$3&lt;72.5,12)))))))))))</f>
        <v>2</v>
      </c>
      <c r="F23" s="11">
        <f>IF($A23-$A$4&lt;12.5,2,IF($A23-$A$4&lt;18.5,3,IF($A23-$A$4&lt;24.5,4,IF($A23-$A$4&lt;30.5,5,IF($A23-$A$4&lt;36.5,6,IF($A23-$A$4&lt;42.5,7,IF($A23-$A$4&lt;48.5,8,IF($A23-$A$4&lt;54.5,9,IF($A23-$A$4&lt;60.5,10,IF($A23-$A$4&lt;66.5,11,IF($A23-$A$4&lt;72.5,12)))))))))))</f>
        <v>2</v>
      </c>
      <c r="G23" s="11">
        <f>IF($A23-$A$5&lt;12.5,2,IF($A23-$A$5&lt;18.5,3,IF($A23-$A$5&lt;24.5,4,IF($A23-$A$5&lt;30.5,5,IF($A23-$A$5&lt;36.5,6,IF($A23-$A$5&lt;42.5,7,IF($A23-$A$5&lt;48.5,8,IF($A23-$A$5&lt;54.5,9,IF($A23-$A$5&lt;60.5,10,IF($A23-$A$5&lt;66.5,11,IF($A23-$A$5&lt;72.5,12)))))))))))</f>
        <v>2</v>
      </c>
      <c r="H23" s="11">
        <f t="shared" si="0"/>
        <v>2</v>
      </c>
      <c r="I23" s="11">
        <f t="shared" si="1"/>
        <v>2</v>
      </c>
      <c r="J23" s="11">
        <f t="shared" si="2"/>
        <v>2</v>
      </c>
      <c r="K23" s="11">
        <f t="shared" si="3"/>
        <v>2</v>
      </c>
      <c r="L23" s="11">
        <f t="shared" si="4"/>
        <v>2</v>
      </c>
      <c r="M23" s="11">
        <f t="shared" si="5"/>
        <v>2</v>
      </c>
      <c r="N23" s="11">
        <f t="shared" si="6"/>
        <v>2</v>
      </c>
      <c r="O23" s="11">
        <f t="shared" si="7"/>
        <v>2</v>
      </c>
      <c r="P23" s="11">
        <f t="shared" si="8"/>
        <v>2</v>
      </c>
      <c r="Q23" s="11">
        <f t="shared" si="9"/>
        <v>2</v>
      </c>
      <c r="R23" s="11">
        <f t="shared" si="10"/>
        <v>2</v>
      </c>
      <c r="S23" s="11">
        <f t="shared" si="11"/>
        <v>2</v>
      </c>
      <c r="T23" s="11">
        <f t="shared" si="12"/>
        <v>2</v>
      </c>
      <c r="U23" s="11">
        <f t="shared" si="13"/>
        <v>2</v>
      </c>
      <c r="V23" s="11">
        <f t="shared" si="14"/>
        <v>2</v>
      </c>
      <c r="W23" s="11">
        <f t="shared" si="15"/>
        <v>2</v>
      </c>
      <c r="X23" s="11">
        <f t="shared" ref="X23:X70" si="16">IF($A23-$A$22&lt;12.5,2,IF($A23-$A$22&lt;18.5,3,IF($A23-$A$22&lt;24.5,4,IF($A23-$A$22&lt;30.5,5,IF($A23-$A$22&lt;36.5,6,IF($A23-$A$22&lt;42.5,7,IF($A23-$A$22&lt;48.5,8,IF($A23-$A$22&lt;54.5,9,IF($A23-$A$22&lt;60.5,10,IF($A23-$A$22&lt;66.5,11,IF($A23-$A$22&lt;72.5,12)))))))))))</f>
        <v>2</v>
      </c>
      <c r="Y23" s="13" t="str">
        <f>B23</f>
        <v>赛格假日广场（新开河桥）</v>
      </c>
      <c r="Z23" s="13"/>
      <c r="AA23" s="12"/>
      <c r="AB23" s="12"/>
      <c r="AC23" s="12"/>
      <c r="AD23" s="12"/>
      <c r="AE23" s="13"/>
      <c r="AF23" s="13"/>
      <c r="AG23" s="13"/>
      <c r="AH23" s="13"/>
      <c r="AI23" s="13"/>
      <c r="AJ23" s="13"/>
      <c r="AK23" s="31"/>
      <c r="AL23" s="31"/>
      <c r="AM23" s="31"/>
      <c r="AN23" s="31"/>
      <c r="AO23" s="13"/>
      <c r="AP23" s="13"/>
      <c r="AQ23" s="13"/>
      <c r="AR23" s="13"/>
      <c r="AS23" s="13"/>
      <c r="AT23" s="13"/>
      <c r="AU23" s="12"/>
      <c r="AV23" s="41"/>
      <c r="AW23" s="48"/>
      <c r="AX23" s="48"/>
      <c r="AY23" s="48"/>
      <c r="AZ23" s="48"/>
      <c r="BA23" s="48"/>
      <c r="BB23" s="48"/>
      <c r="BC23" s="48"/>
      <c r="BD23" s="49"/>
      <c r="BE23" s="49"/>
      <c r="BF23" s="49"/>
      <c r="BG23" s="49"/>
      <c r="BH23" s="49"/>
      <c r="BI23" s="49"/>
      <c r="BJ23" s="49"/>
      <c r="BK23" s="49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</row>
    <row r="24" s="3" customFormat="1" customHeight="1" spans="1:98">
      <c r="A24" s="6">
        <v>11</v>
      </c>
      <c r="B24" s="10" t="s">
        <v>24</v>
      </c>
      <c r="C24" s="11">
        <f>IF($A24-$A$1&lt;12.5,2,IF($A24-$A$1&lt;18.5,3,IF($A24-$A$1&lt;24.5,4,IF($A24-$A$1&lt;30.5,5,IF($A24-$A$1&lt;36.5,6,IF($A24-$A$1&lt;42.5,7,IF($A24-$A$1&lt;48.5,8,IF($A24-$A$1&lt;54.5,9,IF($A24-$A$1&lt;60.5,10,IF($A24-$A$1&lt;66.5,11,IF($A24-$A$1&lt;72.5,12)))))))))))</f>
        <v>2</v>
      </c>
      <c r="D24" s="11">
        <f>IF($A24-$A$2&lt;12.5,2,IF($A24-$A$2&lt;18.5,3,IF($A24-$A$2&lt;24.5,4,IF($A24-$A$2&lt;30.5,5,IF($A24-$A$2&lt;36.5,6,IF($A24-$A$2&lt;42.5,7,IF($A24-$A$2&lt;48.5,8,IF($A24-$A$2&lt;54.5,9,IF($A24-$A$2&lt;60.5,10,IF($A24-$A$2&lt;66.5,11,IF($A24-$A$2&lt;72.5,12)))))))))))</f>
        <v>2</v>
      </c>
      <c r="E24" s="11">
        <f>IF($A24-$A$3&lt;12.5,2,IF($A24-$A$3&lt;18.5,3,IF($A24-$A$3&lt;24.5,4,IF($A24-$A$3&lt;30.5,5,IF($A24-$A$3&lt;36.5,6,IF($A24-$A$3&lt;42.5,7,IF($A24-$A$3&lt;48.5,8,IF($A24-$A$3&lt;54.5,9,IF($A24-$A$3&lt;60.5,10,IF($A24-$A$3&lt;66.5,11,IF($A24-$A$3&lt;72.5,12)))))))))))</f>
        <v>2</v>
      </c>
      <c r="F24" s="11">
        <f>IF($A24-$A$4&lt;12.5,2,IF($A24-$A$4&lt;18.5,3,IF($A24-$A$4&lt;24.5,4,IF($A24-$A$4&lt;30.5,5,IF($A24-$A$4&lt;36.5,6,IF($A24-$A$4&lt;42.5,7,IF($A24-$A$4&lt;48.5,8,IF($A24-$A$4&lt;54.5,9,IF($A24-$A$4&lt;60.5,10,IF($A24-$A$4&lt;66.5,11,IF($A24-$A$4&lt;72.5,12)))))))))))</f>
        <v>2</v>
      </c>
      <c r="G24" s="11">
        <f>IF($A24-$A$5&lt;12.5,2,IF($A24-$A$5&lt;18.5,3,IF($A24-$A$5&lt;24.5,4,IF($A24-$A$5&lt;30.5,5,IF($A24-$A$5&lt;36.5,6,IF($A24-$A$5&lt;42.5,7,IF($A24-$A$5&lt;48.5,8,IF($A24-$A$5&lt;54.5,9,IF($A24-$A$5&lt;60.5,10,IF($A24-$A$5&lt;66.5,11,IF($A24-$A$5&lt;72.5,12)))))))))))</f>
        <v>2</v>
      </c>
      <c r="H24" s="11">
        <f t="shared" si="0"/>
        <v>2</v>
      </c>
      <c r="I24" s="11">
        <f t="shared" si="1"/>
        <v>2</v>
      </c>
      <c r="J24" s="11">
        <f t="shared" si="2"/>
        <v>2</v>
      </c>
      <c r="K24" s="11">
        <f t="shared" si="3"/>
        <v>2</v>
      </c>
      <c r="L24" s="11">
        <f t="shared" si="4"/>
        <v>2</v>
      </c>
      <c r="M24" s="11">
        <f t="shared" si="5"/>
        <v>2</v>
      </c>
      <c r="N24" s="11">
        <f t="shared" si="6"/>
        <v>2</v>
      </c>
      <c r="O24" s="11">
        <f t="shared" si="7"/>
        <v>2</v>
      </c>
      <c r="P24" s="11">
        <f t="shared" si="8"/>
        <v>2</v>
      </c>
      <c r="Q24" s="11">
        <f t="shared" si="9"/>
        <v>2</v>
      </c>
      <c r="R24" s="11">
        <f t="shared" si="10"/>
        <v>2</v>
      </c>
      <c r="S24" s="11">
        <f t="shared" si="11"/>
        <v>2</v>
      </c>
      <c r="T24" s="11">
        <f t="shared" si="12"/>
        <v>2</v>
      </c>
      <c r="U24" s="11">
        <f t="shared" si="13"/>
        <v>2</v>
      </c>
      <c r="V24" s="11">
        <f t="shared" si="14"/>
        <v>2</v>
      </c>
      <c r="W24" s="11">
        <f t="shared" si="15"/>
        <v>2</v>
      </c>
      <c r="X24" s="11">
        <f t="shared" si="16"/>
        <v>2</v>
      </c>
      <c r="Y24" s="11">
        <f t="shared" ref="Y24:Y70" si="17">IF($A24-$A$23&lt;12.5,2,IF($A24-$A$23&lt;18.5,3,IF($A24-$A$23&lt;24.5,4,IF($A24-$A$23&lt;30.5,5,IF($A24-$A$23&lt;36.5,6,IF($A24-$A$23&lt;42.5,7,IF($A24-$A$23&lt;48.5,8,IF($A24-$A$23&lt;54.5,9,IF($A24-$A$23&lt;60.5,10,IF($A24-$A$23&lt;66.5,11,IF($A24-$A$23&lt;72.5,12)))))))))))</f>
        <v>2</v>
      </c>
      <c r="Z24" s="13" t="str">
        <f>B24</f>
        <v>东平</v>
      </c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31"/>
      <c r="AL24" s="31"/>
      <c r="AM24" s="29"/>
      <c r="AN24" s="31"/>
      <c r="AO24" s="13"/>
      <c r="AP24" s="13"/>
      <c r="AQ24" s="13"/>
      <c r="AR24" s="13"/>
      <c r="AS24" s="13"/>
      <c r="AT24" s="13"/>
      <c r="AU24" s="12"/>
      <c r="AV24" s="41"/>
      <c r="AW24" s="48"/>
      <c r="AX24" s="48"/>
      <c r="AY24" s="48"/>
      <c r="AZ24" s="48"/>
      <c r="BA24" s="48"/>
      <c r="BB24" s="48"/>
      <c r="BC24" s="48"/>
      <c r="BD24" s="49"/>
      <c r="BE24" s="49"/>
      <c r="BF24" s="49"/>
      <c r="BG24" s="49"/>
      <c r="BH24" s="49"/>
      <c r="BI24" s="49"/>
      <c r="BJ24" s="49"/>
      <c r="BK24" s="49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</row>
    <row r="25" s="3" customFormat="1" customHeight="1" spans="1:98">
      <c r="A25" s="6">
        <v>11.4</v>
      </c>
      <c r="B25" s="10" t="s">
        <v>25</v>
      </c>
      <c r="C25" s="11">
        <f>IF($A25-$A$1&lt;12.5,2,IF($A25-$A$1&lt;18.5,3,IF($A25-$A$1&lt;24.5,4,IF($A25-$A$1&lt;30.5,5,IF($A25-$A$1&lt;36.5,6,IF($A25-$A$1&lt;42.5,7,IF($A25-$A$1&lt;48.5,8,IF($A25-$A$1&lt;54.5,9,IF($A25-$A$1&lt;60.5,10,IF($A25-$A$1&lt;66.5,11,IF($A25-$A$1&lt;72.5,12)))))))))))</f>
        <v>2</v>
      </c>
      <c r="D25" s="11">
        <f>IF($A25-$A$2&lt;12.5,2,IF($A25-$A$2&lt;18.5,3,IF($A25-$A$2&lt;24.5,4,IF($A25-$A$2&lt;30.5,5,IF($A25-$A$2&lt;36.5,6,IF($A25-$A$2&lt;42.5,7,IF($A25-$A$2&lt;48.5,8,IF($A25-$A$2&lt;54.5,9,IF($A25-$A$2&lt;60.5,10,IF($A25-$A$2&lt;66.5,11,IF($A25-$A$2&lt;72.5,12)))))))))))</f>
        <v>2</v>
      </c>
      <c r="E25" s="11">
        <f>IF($A25-$A$3&lt;12.5,2,IF($A25-$A$3&lt;18.5,3,IF($A25-$A$3&lt;24.5,4,IF($A25-$A$3&lt;30.5,5,IF($A25-$A$3&lt;36.5,6,IF($A25-$A$3&lt;42.5,7,IF($A25-$A$3&lt;48.5,8,IF($A25-$A$3&lt;54.5,9,IF($A25-$A$3&lt;60.5,10,IF($A25-$A$3&lt;66.5,11,IF($A25-$A$3&lt;72.5,12)))))))))))</f>
        <v>2</v>
      </c>
      <c r="F25" s="11">
        <f>IF($A25-$A$4&lt;12.5,2,IF($A25-$A$4&lt;18.5,3,IF($A25-$A$4&lt;24.5,4,IF($A25-$A$4&lt;30.5,5,IF($A25-$A$4&lt;36.5,6,IF($A25-$A$4&lt;42.5,7,IF($A25-$A$4&lt;48.5,8,IF($A25-$A$4&lt;54.5,9,IF($A25-$A$4&lt;60.5,10,IF($A25-$A$4&lt;66.5,11,IF($A25-$A$4&lt;72.5,12)))))))))))</f>
        <v>2</v>
      </c>
      <c r="G25" s="11">
        <f>IF($A25-$A$5&lt;12.5,2,IF($A25-$A$5&lt;18.5,3,IF($A25-$A$5&lt;24.5,4,IF($A25-$A$5&lt;30.5,5,IF($A25-$A$5&lt;36.5,6,IF($A25-$A$5&lt;42.5,7,IF($A25-$A$5&lt;48.5,8,IF($A25-$A$5&lt;54.5,9,IF($A25-$A$5&lt;60.5,10,IF($A25-$A$5&lt;66.5,11,IF($A25-$A$5&lt;72.5,12)))))))))))</f>
        <v>2</v>
      </c>
      <c r="H25" s="11">
        <f t="shared" si="0"/>
        <v>2</v>
      </c>
      <c r="I25" s="11">
        <f t="shared" si="1"/>
        <v>2</v>
      </c>
      <c r="J25" s="11">
        <f t="shared" si="2"/>
        <v>2</v>
      </c>
      <c r="K25" s="11">
        <f t="shared" si="3"/>
        <v>2</v>
      </c>
      <c r="L25" s="11">
        <f t="shared" si="4"/>
        <v>2</v>
      </c>
      <c r="M25" s="11">
        <f t="shared" si="5"/>
        <v>2</v>
      </c>
      <c r="N25" s="11">
        <f t="shared" si="6"/>
        <v>2</v>
      </c>
      <c r="O25" s="11">
        <f t="shared" si="7"/>
        <v>2</v>
      </c>
      <c r="P25" s="11">
        <f t="shared" si="8"/>
        <v>2</v>
      </c>
      <c r="Q25" s="11">
        <f t="shared" si="9"/>
        <v>2</v>
      </c>
      <c r="R25" s="11">
        <f t="shared" si="10"/>
        <v>2</v>
      </c>
      <c r="S25" s="11">
        <f t="shared" si="11"/>
        <v>2</v>
      </c>
      <c r="T25" s="11">
        <f t="shared" si="12"/>
        <v>2</v>
      </c>
      <c r="U25" s="11">
        <f t="shared" si="13"/>
        <v>2</v>
      </c>
      <c r="V25" s="11">
        <f t="shared" si="14"/>
        <v>2</v>
      </c>
      <c r="W25" s="11">
        <f t="shared" si="15"/>
        <v>2</v>
      </c>
      <c r="X25" s="20">
        <f t="shared" si="16"/>
        <v>2</v>
      </c>
      <c r="Y25" s="11">
        <f t="shared" si="17"/>
        <v>2</v>
      </c>
      <c r="Z25" s="11">
        <f t="shared" ref="Z25:Z70" si="18">IF($A25-$A$24&lt;12.5,2,IF($A25-$A$24&lt;18.5,3,IF($A25-$A$24&lt;24.5,4,IF($A25-$A$24&lt;30.5,5,IF($A25-$A$24&lt;36.5,6,IF($A25-$A$24&lt;42.5,7,IF($A25-$A$24&lt;48.5,8,IF($A25-$A$24&lt;54.5,9,IF($A25-$A$24&lt;60.5,10,IF($A25-$A$24&lt;66.5,11,IF($A25-$A$24&lt;72.5,12)))))))))))</f>
        <v>2</v>
      </c>
      <c r="AA25" s="13" t="str">
        <f>B25</f>
        <v>东平公园</v>
      </c>
      <c r="AB25" s="13"/>
      <c r="AC25" s="13"/>
      <c r="AD25" s="12"/>
      <c r="AE25" s="12"/>
      <c r="AF25" s="12"/>
      <c r="AG25" s="12"/>
      <c r="AH25" s="12"/>
      <c r="AI25" s="12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2"/>
      <c r="AV25" s="41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</row>
    <row r="26" s="3" customFormat="1" customHeight="1" spans="1:98">
      <c r="A26" s="6">
        <v>11.9</v>
      </c>
      <c r="B26" s="10" t="s">
        <v>26</v>
      </c>
      <c r="C26" s="11">
        <f>IF($A26-$A$1&lt;12.5,2,IF($A26-$A$1&lt;18.5,3,IF($A26-$A$1&lt;24.5,4,IF($A26-$A$1&lt;30.5,5,IF($A26-$A$1&lt;36.5,6,IF($A26-$A$1&lt;42.5,7,IF($A26-$A$1&lt;48.5,8,IF($A26-$A$1&lt;54.5,9,IF($A26-$A$1&lt;60.5,10,IF($A26-$A$1&lt;66.5,11,IF($A26-$A$1&lt;72.5,12)))))))))))</f>
        <v>2</v>
      </c>
      <c r="D26" s="11">
        <f>IF($A26-$A$2&lt;12.5,2,IF($A26-$A$2&lt;18.5,3,IF($A26-$A$2&lt;24.5,4,IF($A26-$A$2&lt;30.5,5,IF($A26-$A$2&lt;36.5,6,IF($A26-$A$2&lt;42.5,7,IF($A26-$A$2&lt;48.5,8,IF($A26-$A$2&lt;54.5,9,IF($A26-$A$2&lt;60.5,10,IF($A26-$A$2&lt;66.5,11,IF($A26-$A$2&lt;72.5,12)))))))))))</f>
        <v>2</v>
      </c>
      <c r="E26" s="11">
        <f>IF($A26-$A$3&lt;12.5,2,IF($A26-$A$3&lt;18.5,3,IF($A26-$A$3&lt;24.5,4,IF($A26-$A$3&lt;30.5,5,IF($A26-$A$3&lt;36.5,6,IF($A26-$A$3&lt;42.5,7,IF($A26-$A$3&lt;48.5,8,IF($A26-$A$3&lt;54.5,9,IF($A26-$A$3&lt;60.5,10,IF($A26-$A$3&lt;66.5,11,IF($A26-$A$3&lt;72.5,12)))))))))))</f>
        <v>2</v>
      </c>
      <c r="F26" s="11">
        <f>IF($A26-$A$4&lt;12.5,2,IF($A26-$A$4&lt;18.5,3,IF($A26-$A$4&lt;24.5,4,IF($A26-$A$4&lt;30.5,5,IF($A26-$A$4&lt;36.5,6,IF($A26-$A$4&lt;42.5,7,IF($A26-$A$4&lt;48.5,8,IF($A26-$A$4&lt;54.5,9,IF($A26-$A$4&lt;60.5,10,IF($A26-$A$4&lt;66.5,11,IF($A26-$A$4&lt;72.5,12)))))))))))</f>
        <v>2</v>
      </c>
      <c r="G26" s="11">
        <f>IF($A26-$A$5&lt;12.5,2,IF($A26-$A$5&lt;18.5,3,IF($A26-$A$5&lt;24.5,4,IF($A26-$A$5&lt;30.5,5,IF($A26-$A$5&lt;36.5,6,IF($A26-$A$5&lt;42.5,7,IF($A26-$A$5&lt;48.5,8,IF($A26-$A$5&lt;54.5,9,IF($A26-$A$5&lt;60.5,10,IF($A26-$A$5&lt;66.5,11,IF($A26-$A$5&lt;72.5,12)))))))))))</f>
        <v>2</v>
      </c>
      <c r="H26" s="11">
        <f t="shared" si="0"/>
        <v>2</v>
      </c>
      <c r="I26" s="11">
        <f t="shared" si="1"/>
        <v>2</v>
      </c>
      <c r="J26" s="11">
        <f t="shared" si="2"/>
        <v>2</v>
      </c>
      <c r="K26" s="11">
        <f t="shared" si="3"/>
        <v>2</v>
      </c>
      <c r="L26" s="11">
        <f t="shared" si="4"/>
        <v>2</v>
      </c>
      <c r="M26" s="11">
        <f t="shared" si="5"/>
        <v>2</v>
      </c>
      <c r="N26" s="11">
        <f t="shared" si="6"/>
        <v>2</v>
      </c>
      <c r="O26" s="11">
        <f t="shared" si="7"/>
        <v>2</v>
      </c>
      <c r="P26" s="11">
        <f t="shared" si="8"/>
        <v>2</v>
      </c>
      <c r="Q26" s="11">
        <f t="shared" si="9"/>
        <v>2</v>
      </c>
      <c r="R26" s="11">
        <f t="shared" si="10"/>
        <v>2</v>
      </c>
      <c r="S26" s="11">
        <f t="shared" si="11"/>
        <v>2</v>
      </c>
      <c r="T26" s="11">
        <f t="shared" si="12"/>
        <v>2</v>
      </c>
      <c r="U26" s="11">
        <f t="shared" si="13"/>
        <v>2</v>
      </c>
      <c r="V26" s="11">
        <f t="shared" si="14"/>
        <v>2</v>
      </c>
      <c r="W26" s="11">
        <f t="shared" si="15"/>
        <v>2</v>
      </c>
      <c r="X26" s="20">
        <f t="shared" si="16"/>
        <v>2</v>
      </c>
      <c r="Y26" s="11">
        <f t="shared" si="17"/>
        <v>2</v>
      </c>
      <c r="Z26" s="20">
        <f t="shared" si="18"/>
        <v>2</v>
      </c>
      <c r="AA26" s="11">
        <f t="shared" ref="AA26:AA70" si="19">IF($A26-$A$25&lt;12.5,2,IF($A26-$A$25&lt;18.5,3,IF($A26-$A$25&lt;24.5,4,IF($A26-$A$25&lt;30.5,5,IF($A26-$A$25&lt;36.5,6,IF($A26-$A$25&lt;42.5,7,IF($A26-$A$25&lt;48.5,8,IF($A26-$A$25&lt;54.5,9,IF($A26-$A$25&lt;60.5,10,IF($A26-$A$25&lt;66.5,11,IF($A26-$A$25&lt;72.5,12)))))))))))</f>
        <v>2</v>
      </c>
      <c r="AB26" s="12" t="str">
        <f>B26</f>
        <v>东平市场</v>
      </c>
      <c r="AC26" s="12"/>
      <c r="AD26" s="12"/>
      <c r="AE26" s="12"/>
      <c r="AF26" s="12"/>
      <c r="AG26" s="12"/>
      <c r="AH26" s="12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2"/>
      <c r="AV26" s="41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</row>
    <row r="27" s="3" customFormat="1" customHeight="1" spans="1:98">
      <c r="A27" s="6">
        <v>12.2</v>
      </c>
      <c r="B27" s="10" t="s">
        <v>27</v>
      </c>
      <c r="C27" s="11">
        <f>IF($A27-$A$1&lt;12.5,2,IF($A27-$A$1&lt;18.5,3,IF($A27-$A$1&lt;24.5,4,IF($A27-$A$1&lt;30.5,5,IF($A27-$A$1&lt;36.5,6,IF($A27-$A$1&lt;42.5,7,IF($A27-$A$1&lt;48.5,8,IF($A27-$A$1&lt;54.5,9,IF($A27-$A$1&lt;60.5,10,IF($A27-$A$1&lt;66.5,11,IF($A27-$A$1&lt;72.5,12)))))))))))</f>
        <v>2</v>
      </c>
      <c r="D27" s="11">
        <f>IF($A27-$A$2&lt;12.5,2,IF($A27-$A$2&lt;18.5,3,IF($A27-$A$2&lt;24.5,4,IF($A27-$A$2&lt;30.5,5,IF($A27-$A$2&lt;36.5,6,IF($A27-$A$2&lt;42.5,7,IF($A27-$A$2&lt;48.5,8,IF($A27-$A$2&lt;54.5,9,IF($A27-$A$2&lt;60.5,10,IF($A27-$A$2&lt;66.5,11,IF($A27-$A$2&lt;72.5,12)))))))))))</f>
        <v>2</v>
      </c>
      <c r="E27" s="11">
        <f>IF($A27-$A$3&lt;12.5,2,IF($A27-$A$3&lt;18.5,3,IF($A27-$A$3&lt;24.5,4,IF($A27-$A$3&lt;30.5,5,IF($A27-$A$3&lt;36.5,6,IF($A27-$A$3&lt;42.5,7,IF($A27-$A$3&lt;48.5,8,IF($A27-$A$3&lt;54.5,9,IF($A27-$A$3&lt;60.5,10,IF($A27-$A$3&lt;66.5,11,IF($A27-$A$3&lt;72.5,12)))))))))))</f>
        <v>2</v>
      </c>
      <c r="F27" s="11">
        <f>IF($A27-$A$4&lt;12.5,2,IF($A27-$A$4&lt;18.5,3,IF($A27-$A$4&lt;24.5,4,IF($A27-$A$4&lt;30.5,5,IF($A27-$A$4&lt;36.5,6,IF($A27-$A$4&lt;42.5,7,IF($A27-$A$4&lt;48.5,8,IF($A27-$A$4&lt;54.5,9,IF($A27-$A$4&lt;60.5,10,IF($A27-$A$4&lt;66.5,11,IF($A27-$A$4&lt;72.5,12)))))))))))</f>
        <v>2</v>
      </c>
      <c r="G27" s="11">
        <f>IF($A27-$A$5&lt;12.5,2,IF($A27-$A$5&lt;18.5,3,IF($A27-$A$5&lt;24.5,4,IF($A27-$A$5&lt;30.5,5,IF($A27-$A$5&lt;36.5,6,IF($A27-$A$5&lt;42.5,7,IF($A27-$A$5&lt;48.5,8,IF($A27-$A$5&lt;54.5,9,IF($A27-$A$5&lt;60.5,10,IF($A27-$A$5&lt;66.5,11,IF($A27-$A$5&lt;72.5,12)))))))))))</f>
        <v>2</v>
      </c>
      <c r="H27" s="11">
        <f t="shared" si="0"/>
        <v>2</v>
      </c>
      <c r="I27" s="11">
        <f t="shared" si="1"/>
        <v>2</v>
      </c>
      <c r="J27" s="11">
        <f t="shared" si="2"/>
        <v>2</v>
      </c>
      <c r="K27" s="11">
        <f t="shared" si="3"/>
        <v>2</v>
      </c>
      <c r="L27" s="11">
        <f t="shared" si="4"/>
        <v>2</v>
      </c>
      <c r="M27" s="11">
        <f t="shared" si="5"/>
        <v>2</v>
      </c>
      <c r="N27" s="11">
        <f t="shared" si="6"/>
        <v>2</v>
      </c>
      <c r="O27" s="11">
        <f t="shared" si="7"/>
        <v>2</v>
      </c>
      <c r="P27" s="11">
        <f t="shared" si="8"/>
        <v>2</v>
      </c>
      <c r="Q27" s="11">
        <f t="shared" si="9"/>
        <v>2</v>
      </c>
      <c r="R27" s="11">
        <f t="shared" si="10"/>
        <v>2</v>
      </c>
      <c r="S27" s="11">
        <f t="shared" si="11"/>
        <v>2</v>
      </c>
      <c r="T27" s="11">
        <f t="shared" si="12"/>
        <v>2</v>
      </c>
      <c r="U27" s="11">
        <f t="shared" si="13"/>
        <v>2</v>
      </c>
      <c r="V27" s="11">
        <f t="shared" si="14"/>
        <v>2</v>
      </c>
      <c r="W27" s="11">
        <f t="shared" si="15"/>
        <v>2</v>
      </c>
      <c r="X27" s="11">
        <f t="shared" si="16"/>
        <v>2</v>
      </c>
      <c r="Y27" s="11">
        <f t="shared" si="17"/>
        <v>2</v>
      </c>
      <c r="Z27" s="11">
        <f t="shared" si="18"/>
        <v>2</v>
      </c>
      <c r="AA27" s="14">
        <f t="shared" si="19"/>
        <v>2</v>
      </c>
      <c r="AB27" s="14">
        <f t="shared" ref="AB27:AB70" si="20">IF($A27-$A$26&lt;12.5,2,IF($A27-$A$26&lt;18.5,3,IF($A27-$A$26&lt;24.5,4,IF($A27-$A$26&lt;30.5,5,IF($A27-$A$26&lt;36.5,6,IF($A27-$A$26&lt;42.5,7,IF($A27-$A$26&lt;48.5,8,IF($A27-$A$26&lt;54.5,9,IF($A27-$A$26&lt;60.5,10,IF($A27-$A$26&lt;66.5,11,IF($A27-$A$26&lt;72.5,12)))))))))))</f>
        <v>2</v>
      </c>
      <c r="AC27" s="12" t="str">
        <f>B27</f>
        <v>东湖西路</v>
      </c>
      <c r="AD27" s="12"/>
      <c r="AE27" s="12"/>
      <c r="AF27" s="12"/>
      <c r="AG27" s="12"/>
      <c r="AH27" s="12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2"/>
      <c r="AV27" s="41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</row>
    <row r="28" s="3" customFormat="1" customHeight="1" spans="1:98">
      <c r="A28" s="6">
        <v>13.3</v>
      </c>
      <c r="B28" s="10" t="s">
        <v>28</v>
      </c>
      <c r="C28" s="11">
        <f>IF($A28-$A$1&lt;12.5,2,IF($A28-$A$1&lt;18.5,3,IF($A28-$A$1&lt;24.5,4,IF($A28-$A$1&lt;30.5,5,IF($A28-$A$1&lt;36.5,6,IF($A28-$A$1&lt;42.5,7,IF($A28-$A$1&lt;48.5,8,IF($A28-$A$1&lt;54.5,9,IF($A28-$A$1&lt;60.5,10,IF($A28-$A$1&lt;66.5,11,IF($A28-$A$1&lt;72.5,12)))))))))))</f>
        <v>3</v>
      </c>
      <c r="D28" s="11">
        <f>IF($A28-$A$2&lt;12.5,2,IF($A28-$A$2&lt;18.5,3,IF($A28-$A$2&lt;24.5,4,IF($A28-$A$2&lt;30.5,5,IF($A28-$A$2&lt;36.5,6,IF($A28-$A$2&lt;42.5,7,IF($A28-$A$2&lt;48.5,8,IF($A28-$A$2&lt;54.5,9,IF($A28-$A$2&lt;60.5,10,IF($A28-$A$2&lt;66.5,11,IF($A28-$A$2&lt;72.5,12)))))))))))</f>
        <v>3</v>
      </c>
      <c r="E28" s="11">
        <f>IF($A28-$A$3&lt;12.5,2,IF($A28-$A$3&lt;18.5,3,IF($A28-$A$3&lt;24.5,4,IF($A28-$A$3&lt;30.5,5,IF($A28-$A$3&lt;36.5,6,IF($A28-$A$3&lt;42.5,7,IF($A28-$A$3&lt;48.5,8,IF($A28-$A$3&lt;54.5,9,IF($A28-$A$3&lt;60.5,10,IF($A28-$A$3&lt;66.5,11,IF($A28-$A$3&lt;72.5,12)))))))))))</f>
        <v>2</v>
      </c>
      <c r="F28" s="11">
        <f>IF($A28-$A$4&lt;12.5,2,IF($A28-$A$4&lt;18.5,3,IF($A28-$A$4&lt;24.5,4,IF($A28-$A$4&lt;30.5,5,IF($A28-$A$4&lt;36.5,6,IF($A28-$A$4&lt;42.5,7,IF($A28-$A$4&lt;48.5,8,IF($A28-$A$4&lt;54.5,9,IF($A28-$A$4&lt;60.5,10,IF($A28-$A$4&lt;66.5,11,IF($A28-$A$4&lt;72.5,12)))))))))))</f>
        <v>2</v>
      </c>
      <c r="G28" s="11">
        <f>IF($A28-$A$5&lt;12.5,2,IF($A28-$A$5&lt;18.5,3,IF($A28-$A$5&lt;24.5,4,IF($A28-$A$5&lt;30.5,5,IF($A28-$A$5&lt;36.5,6,IF($A28-$A$5&lt;42.5,7,IF($A28-$A$5&lt;48.5,8,IF($A28-$A$5&lt;54.5,9,IF($A28-$A$5&lt;60.5,10,IF($A28-$A$5&lt;66.5,11,IF($A28-$A$5&lt;72.5,12)))))))))))</f>
        <v>2</v>
      </c>
      <c r="H28" s="11">
        <f t="shared" si="0"/>
        <v>2</v>
      </c>
      <c r="I28" s="11">
        <f t="shared" si="1"/>
        <v>2</v>
      </c>
      <c r="J28" s="11">
        <f t="shared" si="2"/>
        <v>2</v>
      </c>
      <c r="K28" s="11">
        <f t="shared" si="3"/>
        <v>2</v>
      </c>
      <c r="L28" s="11">
        <f t="shared" si="4"/>
        <v>2</v>
      </c>
      <c r="M28" s="11">
        <f t="shared" si="5"/>
        <v>2</v>
      </c>
      <c r="N28" s="11">
        <f t="shared" si="6"/>
        <v>2</v>
      </c>
      <c r="O28" s="11">
        <f t="shared" si="7"/>
        <v>2</v>
      </c>
      <c r="P28" s="11">
        <f t="shared" si="8"/>
        <v>2</v>
      </c>
      <c r="Q28" s="11">
        <f t="shared" si="9"/>
        <v>2</v>
      </c>
      <c r="R28" s="11">
        <f t="shared" si="10"/>
        <v>2</v>
      </c>
      <c r="S28" s="11">
        <f t="shared" si="11"/>
        <v>2</v>
      </c>
      <c r="T28" s="11">
        <f t="shared" si="12"/>
        <v>2</v>
      </c>
      <c r="U28" s="11">
        <f t="shared" si="13"/>
        <v>2</v>
      </c>
      <c r="V28" s="11">
        <f t="shared" si="14"/>
        <v>2</v>
      </c>
      <c r="W28" s="11">
        <f t="shared" si="15"/>
        <v>2</v>
      </c>
      <c r="X28" s="11">
        <f t="shared" si="16"/>
        <v>2</v>
      </c>
      <c r="Y28" s="11">
        <f t="shared" si="17"/>
        <v>2</v>
      </c>
      <c r="Z28" s="11">
        <f t="shared" si="18"/>
        <v>2</v>
      </c>
      <c r="AA28" s="14">
        <f t="shared" si="19"/>
        <v>2</v>
      </c>
      <c r="AB28" s="14">
        <f t="shared" si="20"/>
        <v>2</v>
      </c>
      <c r="AC28" s="14">
        <f t="shared" ref="AC28:AC70" si="21">IF($A28-$A$27&lt;12.5,2,IF($A28-$A$27&lt;18.5,3,IF($A28-$A$27&lt;24.5,4,IF($A28-$A$27&lt;30.5,5,IF($A28-$A$27&lt;36.5,6,IF($A28-$A$27&lt;42.5,7,IF($A28-$A$27&lt;48.5,8,IF($A28-$A$27&lt;54.5,9,IF($A28-$A$27&lt;60.5,10,IF($A28-$A$27&lt;66.5,11,IF($A28-$A$27&lt;72.5,12)))))))))))</f>
        <v>2</v>
      </c>
      <c r="AD28" s="12" t="str">
        <f>B28</f>
        <v>世贸中心</v>
      </c>
      <c r="AE28" s="12"/>
      <c r="AF28" s="12"/>
      <c r="AG28" s="12"/>
      <c r="AH28" s="12"/>
      <c r="AI28" s="12"/>
      <c r="AJ28" s="12"/>
      <c r="AK28" s="12"/>
      <c r="AL28" s="12"/>
      <c r="AM28" s="13"/>
      <c r="AN28" s="13"/>
      <c r="AO28" s="13"/>
      <c r="AP28" s="13"/>
      <c r="AQ28" s="13"/>
      <c r="AR28" s="13"/>
      <c r="AS28" s="13"/>
      <c r="AT28" s="13"/>
      <c r="AU28" s="12"/>
      <c r="AV28" s="41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</row>
    <row r="29" s="3" customFormat="1" customHeight="1" spans="1:249">
      <c r="A29" s="6">
        <v>13.6</v>
      </c>
      <c r="B29" s="10" t="s">
        <v>29</v>
      </c>
      <c r="C29" s="15">
        <f>IF($A29-$A$1&lt;12.5,2,IF($A29-$A$1&lt;18.5,3,IF($A29-$A$1&lt;24.5,4,IF($A29-$A$1&lt;30.5,5,IF($A29-$A$1&lt;36.5,6,IF($A29-$A$1&lt;42.5,7,IF($A29-$A$1&lt;48.5,8,IF($A29-$A$1&lt;54.5,9,IF($A29-$A$1&lt;60.5,10,IF($A29-$A$1&lt;66.5,11,IF($A29-$A$1&lt;72.5,12)))))))))))</f>
        <v>3</v>
      </c>
      <c r="D29" s="11">
        <f>IF($A29-$A$2&lt;12.5,2,IF($A29-$A$2&lt;18.5,3,IF($A29-$A$2&lt;24.5,4,IF($A29-$A$2&lt;30.5,5,IF($A29-$A$2&lt;36.5,6,IF($A29-$A$2&lt;42.5,7,IF($A29-$A$2&lt;48.5,8,IF($A29-$A$2&lt;54.5,9,IF($A29-$A$2&lt;60.5,10,IF($A29-$A$2&lt;66.5,11,IF($A29-$A$2&lt;72.5,12)))))))))))</f>
        <v>3</v>
      </c>
      <c r="E29" s="11">
        <f>IF($A29-$A$3&lt;12.5,2,IF($A29-$A$3&lt;18.5,3,IF($A29-$A$3&lt;24.5,4,IF($A29-$A$3&lt;30.5,5,IF($A29-$A$3&lt;36.5,6,IF($A29-$A$3&lt;42.5,7,IF($A29-$A$3&lt;48.5,8,IF($A29-$A$3&lt;54.5,9,IF($A29-$A$3&lt;60.5,10,IF($A29-$A$3&lt;66.5,11,IF($A29-$A$3&lt;72.5,12)))))))))))</f>
        <v>3</v>
      </c>
      <c r="F29" s="11">
        <f>IF($A29-$A$4&lt;12.5,2,IF($A29-$A$4&lt;18.5,3,IF($A29-$A$4&lt;24.5,4,IF($A29-$A$4&lt;30.5,5,IF($A29-$A$4&lt;36.5,6,IF($A29-$A$4&lt;42.5,7,IF($A29-$A$4&lt;48.5,8,IF($A29-$A$4&lt;54.5,9,IF($A29-$A$4&lt;60.5,10,IF($A29-$A$4&lt;66.5,11,IF($A29-$A$4&lt;72.5,12)))))))))))</f>
        <v>2</v>
      </c>
      <c r="G29" s="11">
        <f>IF($A29-$A$5&lt;12.5,2,IF($A29-$A$5&lt;18.5,3,IF($A29-$A$5&lt;24.5,4,IF($A29-$A$5&lt;30.5,5,IF($A29-$A$5&lt;36.5,6,IF($A29-$A$5&lt;42.5,7,IF($A29-$A$5&lt;48.5,8,IF($A29-$A$5&lt;54.5,9,IF($A29-$A$5&lt;60.5,10,IF($A29-$A$5&lt;66.5,11,IF($A29-$A$5&lt;72.5,12)))))))))))</f>
        <v>2</v>
      </c>
      <c r="H29" s="11">
        <f t="shared" si="0"/>
        <v>2</v>
      </c>
      <c r="I29" s="11">
        <f t="shared" si="1"/>
        <v>2</v>
      </c>
      <c r="J29" s="11">
        <f t="shared" si="2"/>
        <v>2</v>
      </c>
      <c r="K29" s="11">
        <f t="shared" si="3"/>
        <v>2</v>
      </c>
      <c r="L29" s="11">
        <f t="shared" si="4"/>
        <v>2</v>
      </c>
      <c r="M29" s="11">
        <f t="shared" si="5"/>
        <v>2</v>
      </c>
      <c r="N29" s="11">
        <f t="shared" si="6"/>
        <v>2</v>
      </c>
      <c r="O29" s="11">
        <f t="shared" si="7"/>
        <v>2</v>
      </c>
      <c r="P29" s="11">
        <f t="shared" si="8"/>
        <v>2</v>
      </c>
      <c r="Q29" s="11">
        <f t="shared" si="9"/>
        <v>2</v>
      </c>
      <c r="R29" s="11">
        <f t="shared" si="10"/>
        <v>2</v>
      </c>
      <c r="S29" s="11">
        <f t="shared" si="11"/>
        <v>2</v>
      </c>
      <c r="T29" s="11">
        <f t="shared" si="12"/>
        <v>2</v>
      </c>
      <c r="U29" s="11">
        <f t="shared" si="13"/>
        <v>2</v>
      </c>
      <c r="V29" s="11">
        <f t="shared" si="14"/>
        <v>2</v>
      </c>
      <c r="W29" s="11">
        <f t="shared" si="15"/>
        <v>2</v>
      </c>
      <c r="X29" s="11">
        <f t="shared" si="16"/>
        <v>2</v>
      </c>
      <c r="Y29" s="11">
        <f t="shared" si="17"/>
        <v>2</v>
      </c>
      <c r="Z29" s="11">
        <f t="shared" si="18"/>
        <v>2</v>
      </c>
      <c r="AA29" s="14">
        <f t="shared" si="19"/>
        <v>2</v>
      </c>
      <c r="AB29" s="11">
        <f t="shared" si="20"/>
        <v>2</v>
      </c>
      <c r="AC29" s="14">
        <f t="shared" si="21"/>
        <v>2</v>
      </c>
      <c r="AD29" s="11">
        <f t="shared" ref="AD29:AD70" si="22">IF($A29-$A$28&lt;12.5,2,IF($A29-$A$28&lt;18.5,3,IF($A29-$A$28&lt;24.5,4,IF($A29-$A$28&lt;30.5,5,IF($A29-$A$28&lt;36.5,6,IF($A29-$A$28&lt;42.5,7,IF($A29-$A$28&lt;48.5,8,IF($A29-$A$28&lt;54.5,9,IF($A29-$A$28&lt;60.5,10,IF($A29-$A$28&lt;66.5,11,IF($A29-$A$28&lt;72.5,12)))))))))))</f>
        <v>2</v>
      </c>
      <c r="AE29" s="12" t="str">
        <f>B29</f>
        <v>花边岭广场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3"/>
      <c r="AQ29" s="13"/>
      <c r="AR29" s="13"/>
      <c r="AS29" s="13"/>
      <c r="AT29" s="13"/>
      <c r="AU29" s="12"/>
      <c r="AV29" s="41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="3" customFormat="1" customHeight="1" spans="1:98">
      <c r="A30" s="6">
        <v>14.4</v>
      </c>
      <c r="B30" s="10" t="s">
        <v>30</v>
      </c>
      <c r="C30" s="11">
        <f>IF($A30-$A$1&lt;12.5,2,IF($A30-$A$1&lt;18.5,3,IF($A30-$A$1&lt;24.5,4,IF($A30-$A$1&lt;30.5,5,IF($A30-$A$1&lt;36.5,6,IF($A30-$A$1&lt;42.5,7,IF($A30-$A$1&lt;48.5,8,IF($A30-$A$1&lt;54.5,9,IF($A30-$A$1&lt;60.5,10,IF($A30-$A$1&lt;66.5,11,IF($A30-$A$1&lt;72.5,12)))))))))))</f>
        <v>3</v>
      </c>
      <c r="D30" s="11">
        <f>IF($A30-$A$2&lt;12.5,2,IF($A30-$A$2&lt;18.5,3,IF($A30-$A$2&lt;24.5,4,IF($A30-$A$2&lt;30.5,5,IF($A30-$A$2&lt;36.5,6,IF($A30-$A$2&lt;42.5,7,IF($A30-$A$2&lt;48.5,8,IF($A30-$A$2&lt;54.5,9,IF($A30-$A$2&lt;60.5,10,IF($A30-$A$2&lt;66.5,11,IF($A30-$A$2&lt;72.5,12)))))))))))</f>
        <v>3</v>
      </c>
      <c r="E30" s="11">
        <f>IF($A30-$A$3&lt;12.5,2,IF($A30-$A$3&lt;18.5,3,IF($A30-$A$3&lt;24.5,4,IF($A30-$A$3&lt;30.5,5,IF($A30-$A$3&lt;36.5,6,IF($A30-$A$3&lt;42.5,7,IF($A30-$A$3&lt;48.5,8,IF($A30-$A$3&lt;54.5,9,IF($A30-$A$3&lt;60.5,10,IF($A30-$A$3&lt;66.5,11,IF($A30-$A$3&lt;72.5,12)))))))))))</f>
        <v>3</v>
      </c>
      <c r="F30" s="11">
        <f>IF($A30-$A$4&lt;12.5,2,IF($A30-$A$4&lt;18.5,3,IF($A30-$A$4&lt;24.5,4,IF($A30-$A$4&lt;30.5,5,IF($A30-$A$4&lt;36.5,6,IF($A30-$A$4&lt;42.5,7,IF($A30-$A$4&lt;48.5,8,IF($A30-$A$4&lt;54.5,9,IF($A30-$A$4&lt;60.5,10,IF($A30-$A$4&lt;66.5,11,IF($A30-$A$4&lt;72.5,12)))))))))))</f>
        <v>3</v>
      </c>
      <c r="G30" s="11">
        <f>IF($A30-$A$5&lt;12.5,2,IF($A30-$A$5&lt;18.5,3,IF($A30-$A$5&lt;24.5,4,IF($A30-$A$5&lt;30.5,5,IF($A30-$A$5&lt;36.5,6,IF($A30-$A$5&lt;42.5,7,IF($A30-$A$5&lt;48.5,8,IF($A30-$A$5&lt;54.5,9,IF($A30-$A$5&lt;60.5,10,IF($A30-$A$5&lt;66.5,11,IF($A30-$A$5&lt;72.5,12)))))))))))</f>
        <v>2</v>
      </c>
      <c r="H30" s="11">
        <f t="shared" si="0"/>
        <v>2</v>
      </c>
      <c r="I30" s="11">
        <f t="shared" si="1"/>
        <v>2</v>
      </c>
      <c r="J30" s="11">
        <f t="shared" si="2"/>
        <v>2</v>
      </c>
      <c r="K30" s="11">
        <f t="shared" si="3"/>
        <v>2</v>
      </c>
      <c r="L30" s="11">
        <f t="shared" si="4"/>
        <v>2</v>
      </c>
      <c r="M30" s="11">
        <f t="shared" si="5"/>
        <v>2</v>
      </c>
      <c r="N30" s="11">
        <f t="shared" si="6"/>
        <v>2</v>
      </c>
      <c r="O30" s="11">
        <f t="shared" si="7"/>
        <v>2</v>
      </c>
      <c r="P30" s="11">
        <f t="shared" si="8"/>
        <v>2</v>
      </c>
      <c r="Q30" s="11">
        <f t="shared" si="9"/>
        <v>2</v>
      </c>
      <c r="R30" s="11">
        <f t="shared" si="10"/>
        <v>2</v>
      </c>
      <c r="S30" s="11">
        <f t="shared" si="11"/>
        <v>2</v>
      </c>
      <c r="T30" s="11">
        <f t="shared" si="12"/>
        <v>2</v>
      </c>
      <c r="U30" s="11">
        <f t="shared" si="13"/>
        <v>2</v>
      </c>
      <c r="V30" s="11">
        <f t="shared" si="14"/>
        <v>2</v>
      </c>
      <c r="W30" s="11">
        <f t="shared" si="15"/>
        <v>2</v>
      </c>
      <c r="X30" s="11">
        <f t="shared" si="16"/>
        <v>2</v>
      </c>
      <c r="Y30" s="11">
        <f t="shared" si="17"/>
        <v>2</v>
      </c>
      <c r="Z30" s="11">
        <f t="shared" si="18"/>
        <v>2</v>
      </c>
      <c r="AA30" s="14">
        <f t="shared" si="19"/>
        <v>2</v>
      </c>
      <c r="AB30" s="11">
        <f t="shared" si="20"/>
        <v>2</v>
      </c>
      <c r="AC30" s="11">
        <f t="shared" si="21"/>
        <v>2</v>
      </c>
      <c r="AD30" s="11">
        <f t="shared" si="22"/>
        <v>2</v>
      </c>
      <c r="AE30" s="11">
        <f t="shared" ref="AE30:AE70" si="23">IF($A30-$A$29&lt;12.5,2,IF($A30-$A$29&lt;18.5,3,IF($A30-$A$29&lt;24.5,4,IF($A30-$A$29&lt;30.5,5,IF($A30-$A$29&lt;36.5,6,IF($A30-$A$29&lt;42.5,7,IF($A30-$A$29&lt;48.5,8,IF($A30-$A$29&lt;54.5,9,IF($A30-$A$29&lt;60.5,10,IF($A30-$A$29&lt;66.5,11,IF($A30-$A$29&lt;72.5,12)))))))))))</f>
        <v>2</v>
      </c>
      <c r="AF30" s="12" t="str">
        <f>B30</f>
        <v>港惠新天地东</v>
      </c>
      <c r="AG30" s="12"/>
      <c r="AH30" s="12"/>
      <c r="AI30" s="12"/>
      <c r="AJ30" s="12"/>
      <c r="AK30" s="12"/>
      <c r="AL30" s="12"/>
      <c r="AM30" s="12"/>
      <c r="AN30" s="12"/>
      <c r="AO30" s="12"/>
      <c r="AP30" s="13"/>
      <c r="AQ30" s="13"/>
      <c r="AR30" s="13"/>
      <c r="AS30" s="13"/>
      <c r="AT30" s="13"/>
      <c r="AU30" s="12"/>
      <c r="AV30" s="41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</row>
    <row r="31" s="3" customFormat="1" customHeight="1" spans="1:98">
      <c r="A31" s="6">
        <v>15</v>
      </c>
      <c r="B31" s="10" t="s">
        <v>31</v>
      </c>
      <c r="C31" s="11">
        <f>IF($A31-$A$1&lt;12.5,2,IF($A31-$A$1&lt;18.5,3,IF($A31-$A$1&lt;24.5,4,IF($A31-$A$1&lt;30.5,5,IF($A31-$A$1&lt;36.5,6,IF($A31-$A$1&lt;42.5,7,IF($A31-$A$1&lt;48.5,8,IF($A31-$A$1&lt;54.5,9,IF($A31-$A$1&lt;60.5,10,IF($A31-$A$1&lt;66.5,11,IF($A31-$A$1&lt;72.5,12)))))))))))</f>
        <v>3</v>
      </c>
      <c r="D31" s="11">
        <f>IF($A31-$A$2&lt;12.5,2,IF($A31-$A$2&lt;18.5,3,IF($A31-$A$2&lt;24.5,4,IF($A31-$A$2&lt;30.5,5,IF($A31-$A$2&lt;36.5,6,IF($A31-$A$2&lt;42.5,7,IF($A31-$A$2&lt;48.5,8,IF($A31-$A$2&lt;54.5,9,IF($A31-$A$2&lt;60.5,10,IF($A31-$A$2&lt;66.5,11,IF($A31-$A$2&lt;72.5,12)))))))))))</f>
        <v>3</v>
      </c>
      <c r="E31" s="11">
        <f>IF($A31-$A$3&lt;12.5,2,IF($A31-$A$3&lt;18.5,3,IF($A31-$A$3&lt;24.5,4,IF($A31-$A$3&lt;30.5,5,IF($A31-$A$3&lt;36.5,6,IF($A31-$A$3&lt;42.5,7,IF($A31-$A$3&lt;48.5,8,IF($A31-$A$3&lt;54.5,9,IF($A31-$A$3&lt;60.5,10,IF($A31-$A$3&lt;66.5,11,IF($A31-$A$3&lt;72.5,12)))))))))))</f>
        <v>3</v>
      </c>
      <c r="F31" s="11">
        <f>IF($A31-$A$4&lt;12.5,2,IF($A31-$A$4&lt;18.5,3,IF($A31-$A$4&lt;24.5,4,IF($A31-$A$4&lt;30.5,5,IF($A31-$A$4&lt;36.5,6,IF($A31-$A$4&lt;42.5,7,IF($A31-$A$4&lt;48.5,8,IF($A31-$A$4&lt;54.5,9,IF($A31-$A$4&lt;60.5,10,IF($A31-$A$4&lt;66.5,11,IF($A31-$A$4&lt;72.5,12)))))))))))</f>
        <v>3</v>
      </c>
      <c r="G31" s="11">
        <f>IF($A31-$A$5&lt;12.5,2,IF($A31-$A$5&lt;18.5,3,IF($A31-$A$5&lt;24.5,4,IF($A31-$A$5&lt;30.5,5,IF($A31-$A$5&lt;36.5,6,IF($A31-$A$5&lt;42.5,7,IF($A31-$A$5&lt;48.5,8,IF($A31-$A$5&lt;54.5,9,IF($A31-$A$5&lt;60.5,10,IF($A31-$A$5&lt;66.5,11,IF($A31-$A$5&lt;72.5,12)))))))))))</f>
        <v>3</v>
      </c>
      <c r="H31" s="11">
        <f t="shared" si="0"/>
        <v>2</v>
      </c>
      <c r="I31" s="11">
        <f t="shared" si="1"/>
        <v>2</v>
      </c>
      <c r="J31" s="11">
        <f t="shared" si="2"/>
        <v>2</v>
      </c>
      <c r="K31" s="11">
        <f t="shared" si="3"/>
        <v>2</v>
      </c>
      <c r="L31" s="11">
        <f t="shared" si="4"/>
        <v>2</v>
      </c>
      <c r="M31" s="11">
        <f t="shared" si="5"/>
        <v>2</v>
      </c>
      <c r="N31" s="11">
        <f t="shared" si="6"/>
        <v>2</v>
      </c>
      <c r="O31" s="11">
        <f t="shared" si="7"/>
        <v>2</v>
      </c>
      <c r="P31" s="11">
        <f t="shared" si="8"/>
        <v>2</v>
      </c>
      <c r="Q31" s="11">
        <f t="shared" si="9"/>
        <v>2</v>
      </c>
      <c r="R31" s="11">
        <f t="shared" si="10"/>
        <v>2</v>
      </c>
      <c r="S31" s="11">
        <f t="shared" si="11"/>
        <v>2</v>
      </c>
      <c r="T31" s="11">
        <f t="shared" si="12"/>
        <v>2</v>
      </c>
      <c r="U31" s="11">
        <f t="shared" si="13"/>
        <v>2</v>
      </c>
      <c r="V31" s="11">
        <f t="shared" si="14"/>
        <v>2</v>
      </c>
      <c r="W31" s="11">
        <f t="shared" si="15"/>
        <v>2</v>
      </c>
      <c r="X31" s="11">
        <f t="shared" si="16"/>
        <v>2</v>
      </c>
      <c r="Y31" s="11">
        <f t="shared" si="17"/>
        <v>2</v>
      </c>
      <c r="Z31" s="11">
        <f t="shared" si="18"/>
        <v>2</v>
      </c>
      <c r="AA31" s="14">
        <f t="shared" si="19"/>
        <v>2</v>
      </c>
      <c r="AB31" s="11">
        <f t="shared" si="20"/>
        <v>2</v>
      </c>
      <c r="AC31" s="11">
        <f t="shared" si="21"/>
        <v>2</v>
      </c>
      <c r="AD31" s="11">
        <f t="shared" si="22"/>
        <v>2</v>
      </c>
      <c r="AE31" s="11">
        <f t="shared" si="23"/>
        <v>2</v>
      </c>
      <c r="AF31" s="11">
        <f t="shared" ref="AF31:AF70" si="24">IF($A31-$A$30&lt;12.5,2,IF($A31-$A$30&lt;18.5,3,IF($A31-$A$30&lt;24.5,4,IF($A31-$A$30&lt;30.5,5,IF($A31-$A$30&lt;36.5,6,IF($A31-$A$30&lt;42.5,7,IF($A31-$A$30&lt;48.5,8,IF($A31-$A$30&lt;54.5,9,IF($A31-$A$30&lt;60.5,10,IF($A31-$A$30&lt;66.5,11,IF($A31-$A$30&lt;72.5,12)))))))))))</f>
        <v>2</v>
      </c>
      <c r="AG31" s="12" t="str">
        <f>B31</f>
        <v>河南岸邮政支局</v>
      </c>
      <c r="AH31" s="12"/>
      <c r="AI31" s="12"/>
      <c r="AJ31" s="12"/>
      <c r="AK31" s="12"/>
      <c r="AL31" s="12"/>
      <c r="AM31" s="12"/>
      <c r="AN31" s="12"/>
      <c r="AO31" s="13"/>
      <c r="AP31" s="13"/>
      <c r="AQ31" s="13"/>
      <c r="AR31" s="13"/>
      <c r="AS31" s="13"/>
      <c r="AT31" s="13"/>
      <c r="AU31" s="12"/>
      <c r="AV31" s="41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</row>
    <row r="32" s="3" customFormat="1" customHeight="1" spans="1:98">
      <c r="A32" s="6">
        <v>15.4</v>
      </c>
      <c r="B32" s="10" t="s">
        <v>32</v>
      </c>
      <c r="C32" s="11">
        <f>IF($A32-$A$1&lt;12.5,2,IF($A32-$A$1&lt;18.5,3,IF($A32-$A$1&lt;24.5,4,IF($A32-$A$1&lt;30.5,5,IF($A32-$A$1&lt;36.5,6,IF($A32-$A$1&lt;42.5,7,IF($A32-$A$1&lt;48.5,8,IF($A32-$A$1&lt;54.5,9,IF($A32-$A$1&lt;60.5,10,IF($A32-$A$1&lt;66.5,11,IF($A32-$A$1&lt;72.5,12)))))))))))</f>
        <v>3</v>
      </c>
      <c r="D32" s="11">
        <f>IF($A32-$A$2&lt;12.5,2,IF($A32-$A$2&lt;18.5,3,IF($A32-$A$2&lt;24.5,4,IF($A32-$A$2&lt;30.5,5,IF($A32-$A$2&lt;36.5,6,IF($A32-$A$2&lt;42.5,7,IF($A32-$A$2&lt;48.5,8,IF($A32-$A$2&lt;54.5,9,IF($A32-$A$2&lt;60.5,10,IF($A32-$A$2&lt;66.5,11,IF($A32-$A$2&lt;72.5,12)))))))))))</f>
        <v>3</v>
      </c>
      <c r="E32" s="11">
        <f>IF($A32-$A$3&lt;12.5,2,IF($A32-$A$3&lt;18.5,3,IF($A32-$A$3&lt;24.5,4,IF($A32-$A$3&lt;30.5,5,IF($A32-$A$3&lt;36.5,6,IF($A32-$A$3&lt;42.5,7,IF($A32-$A$3&lt;48.5,8,IF($A32-$A$3&lt;54.5,9,IF($A32-$A$3&lt;60.5,10,IF($A32-$A$3&lt;66.5,11,IF($A32-$A$3&lt;72.5,12)))))))))))</f>
        <v>3</v>
      </c>
      <c r="F32" s="11">
        <f>IF($A32-$A$4&lt;12.5,2,IF($A32-$A$4&lt;18.5,3,IF($A32-$A$4&lt;24.5,4,IF($A32-$A$4&lt;30.5,5,IF($A32-$A$4&lt;36.5,6,IF($A32-$A$4&lt;42.5,7,IF($A32-$A$4&lt;48.5,8,IF($A32-$A$4&lt;54.5,9,IF($A32-$A$4&lt;60.5,10,IF($A32-$A$4&lt;66.5,11,IF($A32-$A$4&lt;72.5,12)))))))))))</f>
        <v>3</v>
      </c>
      <c r="G32" s="11">
        <f>IF($A32-$A$5&lt;12.5,2,IF($A32-$A$5&lt;18.5,3,IF($A32-$A$5&lt;24.5,4,IF($A32-$A$5&lt;30.5,5,IF($A32-$A$5&lt;36.5,6,IF($A32-$A$5&lt;42.5,7,IF($A32-$A$5&lt;48.5,8,IF($A32-$A$5&lt;54.5,9,IF($A32-$A$5&lt;60.5,10,IF($A32-$A$5&lt;66.5,11,IF($A32-$A$5&lt;72.5,12)))))))))))</f>
        <v>3</v>
      </c>
      <c r="H32" s="11">
        <f t="shared" si="0"/>
        <v>3</v>
      </c>
      <c r="I32" s="11">
        <f t="shared" si="1"/>
        <v>2</v>
      </c>
      <c r="J32" s="11">
        <f t="shared" si="2"/>
        <v>2</v>
      </c>
      <c r="K32" s="11">
        <f t="shared" si="3"/>
        <v>2</v>
      </c>
      <c r="L32" s="11">
        <f t="shared" si="4"/>
        <v>2</v>
      </c>
      <c r="M32" s="11">
        <f t="shared" si="5"/>
        <v>2</v>
      </c>
      <c r="N32" s="11">
        <f t="shared" si="6"/>
        <v>2</v>
      </c>
      <c r="O32" s="11">
        <f t="shared" si="7"/>
        <v>2</v>
      </c>
      <c r="P32" s="11">
        <f t="shared" si="8"/>
        <v>2</v>
      </c>
      <c r="Q32" s="11">
        <f t="shared" si="9"/>
        <v>2</v>
      </c>
      <c r="R32" s="11">
        <f t="shared" si="10"/>
        <v>2</v>
      </c>
      <c r="S32" s="11">
        <f t="shared" si="11"/>
        <v>2</v>
      </c>
      <c r="T32" s="11">
        <f t="shared" si="12"/>
        <v>2</v>
      </c>
      <c r="U32" s="11">
        <f t="shared" si="13"/>
        <v>2</v>
      </c>
      <c r="V32" s="11">
        <f t="shared" si="14"/>
        <v>2</v>
      </c>
      <c r="W32" s="11">
        <f t="shared" si="15"/>
        <v>2</v>
      </c>
      <c r="X32" s="11">
        <f t="shared" si="16"/>
        <v>2</v>
      </c>
      <c r="Y32" s="11">
        <f t="shared" si="17"/>
        <v>2</v>
      </c>
      <c r="Z32" s="11">
        <f t="shared" si="18"/>
        <v>2</v>
      </c>
      <c r="AA32" s="11">
        <f t="shared" si="19"/>
        <v>2</v>
      </c>
      <c r="AB32" s="11">
        <f t="shared" si="20"/>
        <v>2</v>
      </c>
      <c r="AC32" s="14">
        <f t="shared" si="21"/>
        <v>2</v>
      </c>
      <c r="AD32" s="11">
        <f t="shared" si="22"/>
        <v>2</v>
      </c>
      <c r="AE32" s="14">
        <f t="shared" si="23"/>
        <v>2</v>
      </c>
      <c r="AF32" s="11">
        <f t="shared" si="24"/>
        <v>2</v>
      </c>
      <c r="AG32" s="14">
        <f t="shared" ref="AG32:AG70" si="25">IF($A32-$A$31&lt;12.5,2,IF($A32-$A$31&lt;18.5,3,IF($A32-$A$31&lt;24.5,4,IF($A32-$A$31&lt;30.5,5,IF($A32-$A$31&lt;36.5,6,IF($A32-$A$31&lt;42.5,7,IF($A32-$A$31&lt;48.5,8,IF($A32-$A$31&lt;54.5,9,IF($A32-$A$31&lt;60.5,10,IF($A32-$A$31&lt;66.5,11,IF($A32-$A$31&lt;72.5,12)))))))))))</f>
        <v>2</v>
      </c>
      <c r="AH32" s="13" t="str">
        <f>B32</f>
        <v>苏屋墩</v>
      </c>
      <c r="AI32" s="13"/>
      <c r="AJ32" s="13"/>
      <c r="AK32" s="12"/>
      <c r="AL32" s="12"/>
      <c r="AM32" s="12"/>
      <c r="AN32" s="12"/>
      <c r="AO32" s="12"/>
      <c r="AP32" s="12"/>
      <c r="AQ32" s="12"/>
      <c r="AR32" s="13"/>
      <c r="AS32" s="13"/>
      <c r="AT32" s="13"/>
      <c r="AU32" s="12"/>
      <c r="AV32" s="41"/>
      <c r="AW32" s="49"/>
      <c r="AX32" s="49"/>
      <c r="AY32" s="49"/>
      <c r="AZ32" s="49"/>
      <c r="BA32" s="49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</row>
    <row r="33" s="3" customFormat="1" customHeight="1" spans="1:98">
      <c r="A33" s="6">
        <v>15.9</v>
      </c>
      <c r="B33" s="10" t="s">
        <v>33</v>
      </c>
      <c r="C33" s="11">
        <f>IF($A33-$A$1&lt;12.5,2,IF($A33-$A$1&lt;18.5,3,IF($A33-$A$1&lt;24.5,4,IF($A33-$A$1&lt;30.5,5,IF($A33-$A$1&lt;36.5,6,IF($A33-$A$1&lt;42.5,7,IF($A33-$A$1&lt;48.5,8,IF($A33-$A$1&lt;54.5,9,IF($A33-$A$1&lt;60.5,10,IF($A33-$A$1&lt;66.5,11,IF($A33-$A$1&lt;72.5,12)))))))))))</f>
        <v>3</v>
      </c>
      <c r="D33" s="11">
        <f>IF($A33-$A$2&lt;12.5,2,IF($A33-$A$2&lt;18.5,3,IF($A33-$A$2&lt;24.5,4,IF($A33-$A$2&lt;30.5,5,IF($A33-$A$2&lt;36.5,6,IF($A33-$A$2&lt;42.5,7,IF($A33-$A$2&lt;48.5,8,IF($A33-$A$2&lt;54.5,9,IF($A33-$A$2&lt;60.5,10,IF($A33-$A$2&lt;66.5,11,IF($A33-$A$2&lt;72.5,12)))))))))))</f>
        <v>3</v>
      </c>
      <c r="E33" s="11">
        <f>IF($A33-$A$3&lt;12.5,2,IF($A33-$A$3&lt;18.5,3,IF($A33-$A$3&lt;24.5,4,IF($A33-$A$3&lt;30.5,5,IF($A33-$A$3&lt;36.5,6,IF($A33-$A$3&lt;42.5,7,IF($A33-$A$3&lt;48.5,8,IF($A33-$A$3&lt;54.5,9,IF($A33-$A$3&lt;60.5,10,IF($A33-$A$3&lt;66.5,11,IF($A33-$A$3&lt;72.5,12)))))))))))</f>
        <v>3</v>
      </c>
      <c r="F33" s="11">
        <f>IF($A33-$A$4&lt;12.5,2,IF($A33-$A$4&lt;18.5,3,IF($A33-$A$4&lt;24.5,4,IF($A33-$A$4&lt;30.5,5,IF($A33-$A$4&lt;36.5,6,IF($A33-$A$4&lt;42.5,7,IF($A33-$A$4&lt;48.5,8,IF($A33-$A$4&lt;54.5,9,IF($A33-$A$4&lt;60.5,10,IF($A33-$A$4&lt;66.5,11,IF($A33-$A$4&lt;72.5,12)))))))))))</f>
        <v>3</v>
      </c>
      <c r="G33" s="11">
        <f>IF($A33-$A$5&lt;12.5,2,IF($A33-$A$5&lt;18.5,3,IF($A33-$A$5&lt;24.5,4,IF($A33-$A$5&lt;30.5,5,IF($A33-$A$5&lt;36.5,6,IF($A33-$A$5&lt;42.5,7,IF($A33-$A$5&lt;48.5,8,IF($A33-$A$5&lt;54.5,9,IF($A33-$A$5&lt;60.5,10,IF($A33-$A$5&lt;66.5,11,IF($A33-$A$5&lt;72.5,12)))))))))))</f>
        <v>3</v>
      </c>
      <c r="H33" s="11">
        <f t="shared" si="0"/>
        <v>3</v>
      </c>
      <c r="I33" s="11">
        <f t="shared" si="1"/>
        <v>3</v>
      </c>
      <c r="J33" s="11">
        <f t="shared" si="2"/>
        <v>2</v>
      </c>
      <c r="K33" s="11">
        <f t="shared" si="3"/>
        <v>2</v>
      </c>
      <c r="L33" s="11">
        <f t="shared" si="4"/>
        <v>2</v>
      </c>
      <c r="M33" s="11">
        <f t="shared" si="5"/>
        <v>2</v>
      </c>
      <c r="N33" s="11">
        <f t="shared" si="6"/>
        <v>2</v>
      </c>
      <c r="O33" s="11">
        <f t="shared" si="7"/>
        <v>2</v>
      </c>
      <c r="P33" s="11">
        <f t="shared" si="8"/>
        <v>2</v>
      </c>
      <c r="Q33" s="11">
        <f t="shared" si="9"/>
        <v>2</v>
      </c>
      <c r="R33" s="11">
        <f t="shared" si="10"/>
        <v>2</v>
      </c>
      <c r="S33" s="11">
        <f t="shared" si="11"/>
        <v>2</v>
      </c>
      <c r="T33" s="11">
        <f t="shared" si="12"/>
        <v>2</v>
      </c>
      <c r="U33" s="11">
        <f t="shared" si="13"/>
        <v>2</v>
      </c>
      <c r="V33" s="11">
        <f t="shared" si="14"/>
        <v>2</v>
      </c>
      <c r="W33" s="11">
        <f t="shared" si="15"/>
        <v>2</v>
      </c>
      <c r="X33" s="11">
        <f t="shared" si="16"/>
        <v>2</v>
      </c>
      <c r="Y33" s="11">
        <f t="shared" si="17"/>
        <v>2</v>
      </c>
      <c r="Z33" s="11">
        <f t="shared" si="18"/>
        <v>2</v>
      </c>
      <c r="AA33" s="11">
        <f t="shared" si="19"/>
        <v>2</v>
      </c>
      <c r="AB33" s="11">
        <f t="shared" si="20"/>
        <v>2</v>
      </c>
      <c r="AC33" s="14">
        <f t="shared" si="21"/>
        <v>2</v>
      </c>
      <c r="AD33" s="11">
        <f t="shared" si="22"/>
        <v>2</v>
      </c>
      <c r="AE33" s="14">
        <f t="shared" si="23"/>
        <v>2</v>
      </c>
      <c r="AF33" s="11">
        <f t="shared" si="24"/>
        <v>2</v>
      </c>
      <c r="AG33" s="11">
        <f t="shared" si="25"/>
        <v>2</v>
      </c>
      <c r="AH33" s="11">
        <f t="shared" ref="AH33:AH70" si="26">IF($A33-$A$32&lt;12.5,2,IF($A33-$A$32&lt;18.5,3,IF($A33-$A$32&lt;24.5,4,IF($A33-$A$32&lt;30.5,5,IF($A33-$A$32&lt;36.5,6,IF($A33-$A$32&lt;42.5,7,IF($A33-$A$32&lt;48.5,8,IF($A33-$A$32&lt;54.5,9,IF($A33-$A$32&lt;60.5,10,IF($A33-$A$32&lt;66.5,11,IF($A33-$A$32&lt;72.5,12)))))))))))</f>
        <v>2</v>
      </c>
      <c r="AI33" s="13" t="str">
        <f>B33</f>
        <v>惠淡路口↓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41"/>
      <c r="AW33" s="49"/>
      <c r="AX33" s="49"/>
      <c r="AY33" s="49"/>
      <c r="AZ33" s="49"/>
      <c r="BA33" s="49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</row>
    <row r="34" s="3" customFormat="1" customHeight="1" spans="1:98">
      <c r="A34" s="6">
        <v>15.9</v>
      </c>
      <c r="B34" s="10" t="s">
        <v>34</v>
      </c>
      <c r="C34" s="11">
        <f>IF($A34-$A$1&lt;12.5,2,IF($A34-$A$1&lt;18.5,3,IF($A34-$A$1&lt;24.5,4,IF($A34-$A$1&lt;30.5,5,IF($A34-$A$1&lt;36.5,6,IF($A34-$A$1&lt;42.5,7,IF($A34-$A$1&lt;48.5,8,IF($A34-$A$1&lt;54.5,9,IF($A34-$A$1&lt;60.5,10,IF($A34-$A$1&lt;66.5,11,IF($A34-$A$1&lt;72.5,12)))))))))))</f>
        <v>3</v>
      </c>
      <c r="D34" s="11">
        <f>IF($A34-$A$2&lt;12.5,2,IF($A34-$A$2&lt;18.5,3,IF($A34-$A$2&lt;24.5,4,IF($A34-$A$2&lt;30.5,5,IF($A34-$A$2&lt;36.5,6,IF($A34-$A$2&lt;42.5,7,IF($A34-$A$2&lt;48.5,8,IF($A34-$A$2&lt;54.5,9,IF($A34-$A$2&lt;60.5,10,IF($A34-$A$2&lt;66.5,11,IF($A34-$A$2&lt;72.5,12)))))))))))</f>
        <v>3</v>
      </c>
      <c r="E34" s="11">
        <f>IF($A34-$A$3&lt;12.5,2,IF($A34-$A$3&lt;18.5,3,IF($A34-$A$3&lt;24.5,4,IF($A34-$A$3&lt;30.5,5,IF($A34-$A$3&lt;36.5,6,IF($A34-$A$3&lt;42.5,7,IF($A34-$A$3&lt;48.5,8,IF($A34-$A$3&lt;54.5,9,IF($A34-$A$3&lt;60.5,10,IF($A34-$A$3&lt;66.5,11,IF($A34-$A$3&lt;72.5,12)))))))))))</f>
        <v>3</v>
      </c>
      <c r="F34" s="11">
        <f>IF($A34-$A$4&lt;12.5,2,IF($A34-$A$4&lt;18.5,3,IF($A34-$A$4&lt;24.5,4,IF($A34-$A$4&lt;30.5,5,IF($A34-$A$4&lt;36.5,6,IF($A34-$A$4&lt;42.5,7,IF($A34-$A$4&lt;48.5,8,IF($A34-$A$4&lt;54.5,9,IF($A34-$A$4&lt;60.5,10,IF($A34-$A$4&lt;66.5,11,IF($A34-$A$4&lt;72.5,12)))))))))))</f>
        <v>3</v>
      </c>
      <c r="G34" s="11">
        <f>IF($A34-$A$5&lt;12.5,2,IF($A34-$A$5&lt;18.5,3,IF($A34-$A$5&lt;24.5,4,IF($A34-$A$5&lt;30.5,5,IF($A34-$A$5&lt;36.5,6,IF($A34-$A$5&lt;42.5,7,IF($A34-$A$5&lt;48.5,8,IF($A34-$A$5&lt;54.5,9,IF($A34-$A$5&lt;60.5,10,IF($A34-$A$5&lt;66.5,11,IF($A34-$A$5&lt;72.5,12)))))))))))</f>
        <v>3</v>
      </c>
      <c r="H34" s="11">
        <f t="shared" si="0"/>
        <v>3</v>
      </c>
      <c r="I34" s="11">
        <f t="shared" si="1"/>
        <v>3</v>
      </c>
      <c r="J34" s="11">
        <f t="shared" si="2"/>
        <v>2</v>
      </c>
      <c r="K34" s="11">
        <f t="shared" si="3"/>
        <v>2</v>
      </c>
      <c r="L34" s="11">
        <f t="shared" si="4"/>
        <v>2</v>
      </c>
      <c r="M34" s="11">
        <f t="shared" si="5"/>
        <v>2</v>
      </c>
      <c r="N34" s="11">
        <f t="shared" si="6"/>
        <v>2</v>
      </c>
      <c r="O34" s="11">
        <f t="shared" si="7"/>
        <v>2</v>
      </c>
      <c r="P34" s="11">
        <f t="shared" si="8"/>
        <v>2</v>
      </c>
      <c r="Q34" s="11">
        <f t="shared" si="9"/>
        <v>2</v>
      </c>
      <c r="R34" s="11">
        <f t="shared" si="10"/>
        <v>2</v>
      </c>
      <c r="S34" s="11">
        <f t="shared" si="11"/>
        <v>2</v>
      </c>
      <c r="T34" s="11">
        <f t="shared" si="12"/>
        <v>2</v>
      </c>
      <c r="U34" s="11">
        <f t="shared" si="13"/>
        <v>2</v>
      </c>
      <c r="V34" s="11">
        <f t="shared" si="14"/>
        <v>2</v>
      </c>
      <c r="W34" s="11">
        <f t="shared" si="15"/>
        <v>2</v>
      </c>
      <c r="X34" s="11">
        <f t="shared" si="16"/>
        <v>2</v>
      </c>
      <c r="Y34" s="11">
        <f t="shared" si="17"/>
        <v>2</v>
      </c>
      <c r="Z34" s="11">
        <f t="shared" si="18"/>
        <v>2</v>
      </c>
      <c r="AA34" s="11">
        <f t="shared" si="19"/>
        <v>2</v>
      </c>
      <c r="AB34" s="11">
        <f t="shared" si="20"/>
        <v>2</v>
      </c>
      <c r="AC34" s="14">
        <f t="shared" si="21"/>
        <v>2</v>
      </c>
      <c r="AD34" s="11">
        <f t="shared" si="22"/>
        <v>2</v>
      </c>
      <c r="AE34" s="14">
        <f t="shared" si="23"/>
        <v>2</v>
      </c>
      <c r="AF34" s="11">
        <f t="shared" si="24"/>
        <v>2</v>
      </c>
      <c r="AG34" s="11">
        <f t="shared" si="25"/>
        <v>2</v>
      </c>
      <c r="AH34" s="11">
        <f t="shared" si="26"/>
        <v>2</v>
      </c>
      <c r="AI34" s="14">
        <f t="shared" ref="AI34:AI70" si="27">IF($A34-$A$33&lt;12.5,2,IF($A34-$A$33&lt;18.5,3,IF($A34-$A$33&lt;24.5,4,IF($A34-$A$33&lt;30.5,5,IF($A34-$A$33&lt;36.5,6,IF($A34-$A$33&lt;42.5,7,IF($A34-$A$33&lt;48.5,8,IF($A34-$A$33&lt;54.5,9,IF($A34-$A$33&lt;60.5,10,IF($A34-$A$33&lt;66.5,11,IF($A34-$A$33&lt;72.5,12)))))))))))</f>
        <v>2</v>
      </c>
      <c r="AJ34" s="13" t="str">
        <f>B34</f>
        <v>南粤银行</v>
      </c>
      <c r="AK34" s="13"/>
      <c r="AL34" s="13"/>
      <c r="AM34" s="12"/>
      <c r="AN34" s="12"/>
      <c r="AO34" s="12"/>
      <c r="AP34" s="12"/>
      <c r="AQ34" s="12"/>
      <c r="AR34" s="12"/>
      <c r="AS34" s="12"/>
      <c r="AT34" s="12"/>
      <c r="AU34" s="12"/>
      <c r="AV34" s="41"/>
      <c r="AW34" s="49"/>
      <c r="AX34" s="49"/>
      <c r="AY34" s="49"/>
      <c r="AZ34" s="49"/>
      <c r="BA34" s="49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</row>
    <row r="35" s="3" customFormat="1" customHeight="1" spans="1:249">
      <c r="A35" s="6">
        <v>16.7</v>
      </c>
      <c r="B35" s="10" t="s">
        <v>35</v>
      </c>
      <c r="C35" s="11">
        <f>IF($A35-$A$1&lt;12.5,2,IF($A35-$A$1&lt;18.5,3,IF($A35-$A$1&lt;24.5,4,IF($A35-$A$1&lt;30.5,5,IF($A35-$A$1&lt;36.5,6,IF($A35-$A$1&lt;42.5,7,IF($A35-$A$1&lt;48.5,8,IF($A35-$A$1&lt;54.5,9,IF($A35-$A$1&lt;60.5,10,IF($A35-$A$1&lt;66.5,11,IF($A35-$A$1&lt;72.5,12)))))))))))</f>
        <v>3</v>
      </c>
      <c r="D35" s="11">
        <f>IF($A35-$A$2&lt;12.5,2,IF($A35-$A$2&lt;18.5,3,IF($A35-$A$2&lt;24.5,4,IF($A35-$A$2&lt;30.5,5,IF($A35-$A$2&lt;36.5,6,IF($A35-$A$2&lt;42.5,7,IF($A35-$A$2&lt;48.5,8,IF($A35-$A$2&lt;54.5,9,IF($A35-$A$2&lt;60.5,10,IF($A35-$A$2&lt;66.5,11,IF($A35-$A$2&lt;72.5,12)))))))))))</f>
        <v>3</v>
      </c>
      <c r="E35" s="11">
        <f>IF($A35-$A$3&lt;12.5,2,IF($A35-$A$3&lt;18.5,3,IF($A35-$A$3&lt;24.5,4,IF($A35-$A$3&lt;30.5,5,IF($A35-$A$3&lt;36.5,6,IF($A35-$A$3&lt;42.5,7,IF($A35-$A$3&lt;48.5,8,IF($A35-$A$3&lt;54.5,9,IF($A35-$A$3&lt;60.5,10,IF($A35-$A$3&lt;66.5,11,IF($A35-$A$3&lt;72.5,12)))))))))))</f>
        <v>3</v>
      </c>
      <c r="F35" s="11">
        <f>IF($A35-$A$4&lt;12.5,2,IF($A35-$A$4&lt;18.5,3,IF($A35-$A$4&lt;24.5,4,IF($A35-$A$4&lt;30.5,5,IF($A35-$A$4&lt;36.5,6,IF($A35-$A$4&lt;42.5,7,IF($A35-$A$4&lt;48.5,8,IF($A35-$A$4&lt;54.5,9,IF($A35-$A$4&lt;60.5,10,IF($A35-$A$4&lt;66.5,11,IF($A35-$A$4&lt;72.5,12)))))))))))</f>
        <v>3</v>
      </c>
      <c r="G35" s="11">
        <f>IF($A35-$A$5&lt;12.5,2,IF($A35-$A$5&lt;18.5,3,IF($A35-$A$5&lt;24.5,4,IF($A35-$A$5&lt;30.5,5,IF($A35-$A$5&lt;36.5,6,IF($A35-$A$5&lt;42.5,7,IF($A35-$A$5&lt;48.5,8,IF($A35-$A$5&lt;54.5,9,IF($A35-$A$5&lt;60.5,10,IF($A35-$A$5&lt;66.5,11,IF($A35-$A$5&lt;72.5,12)))))))))))</f>
        <v>3</v>
      </c>
      <c r="H35" s="11">
        <f t="shared" si="0"/>
        <v>3</v>
      </c>
      <c r="I35" s="11">
        <f t="shared" si="1"/>
        <v>3</v>
      </c>
      <c r="J35" s="11">
        <f t="shared" si="2"/>
        <v>3</v>
      </c>
      <c r="K35" s="11">
        <f t="shared" si="3"/>
        <v>3</v>
      </c>
      <c r="L35" s="11">
        <f t="shared" si="4"/>
        <v>3</v>
      </c>
      <c r="M35" s="11">
        <f t="shared" si="5"/>
        <v>2</v>
      </c>
      <c r="N35" s="11">
        <f t="shared" si="6"/>
        <v>2</v>
      </c>
      <c r="O35" s="11">
        <f t="shared" si="7"/>
        <v>2</v>
      </c>
      <c r="P35" s="11">
        <f t="shared" si="8"/>
        <v>2</v>
      </c>
      <c r="Q35" s="11">
        <f t="shared" si="9"/>
        <v>2</v>
      </c>
      <c r="R35" s="11">
        <f t="shared" si="10"/>
        <v>2</v>
      </c>
      <c r="S35" s="11">
        <f t="shared" si="11"/>
        <v>2</v>
      </c>
      <c r="T35" s="11">
        <f t="shared" si="12"/>
        <v>2</v>
      </c>
      <c r="U35" s="11">
        <f t="shared" si="13"/>
        <v>2</v>
      </c>
      <c r="V35" s="11">
        <f t="shared" si="14"/>
        <v>2</v>
      </c>
      <c r="W35" s="11">
        <f t="shared" si="15"/>
        <v>2</v>
      </c>
      <c r="X35" s="11">
        <f t="shared" si="16"/>
        <v>2</v>
      </c>
      <c r="Y35" s="11">
        <f t="shared" si="17"/>
        <v>2</v>
      </c>
      <c r="Z35" s="11">
        <f t="shared" si="18"/>
        <v>2</v>
      </c>
      <c r="AA35" s="11">
        <f t="shared" si="19"/>
        <v>2</v>
      </c>
      <c r="AB35" s="11">
        <f t="shared" si="20"/>
        <v>2</v>
      </c>
      <c r="AC35" s="14">
        <f t="shared" si="21"/>
        <v>2</v>
      </c>
      <c r="AD35" s="11">
        <f t="shared" si="22"/>
        <v>2</v>
      </c>
      <c r="AE35" s="14">
        <f t="shared" si="23"/>
        <v>2</v>
      </c>
      <c r="AF35" s="11">
        <f t="shared" si="24"/>
        <v>2</v>
      </c>
      <c r="AG35" s="20">
        <f t="shared" si="25"/>
        <v>2</v>
      </c>
      <c r="AH35" s="11">
        <f t="shared" si="26"/>
        <v>2</v>
      </c>
      <c r="AI35" s="11">
        <f t="shared" si="27"/>
        <v>2</v>
      </c>
      <c r="AJ35" s="11">
        <f t="shared" ref="AJ35:AJ70" si="28">IF($A35-$A$34&lt;12.5,2,IF($A35-$A$34&lt;18.5,3,IF($A35-$A$34&lt;24.5,4,IF($A35-$A$34&lt;30.5,5,IF($A35-$A$34&lt;36.5,6,IF($A35-$A$34&lt;42.5,7,IF($A35-$A$34&lt;48.5,8,IF($A35-$A$34&lt;54.5,9,IF($A35-$A$34&lt;60.5,10,IF($A35-$A$34&lt;66.5,11,IF($A35-$A$34&lt;72.5,12)))))))))))</f>
        <v>2</v>
      </c>
      <c r="AK35" s="13" t="str">
        <f>B35</f>
        <v>演达立交西</v>
      </c>
      <c r="AL35" s="13"/>
      <c r="AM35" s="13"/>
      <c r="AN35" s="13"/>
      <c r="AO35" s="12"/>
      <c r="AP35" s="12"/>
      <c r="AQ35" s="12"/>
      <c r="AR35" s="12"/>
      <c r="AS35" s="13"/>
      <c r="AT35" s="13"/>
      <c r="AU35" s="12"/>
      <c r="AV35" s="41"/>
      <c r="AW35" s="49"/>
      <c r="AX35" s="49"/>
      <c r="AY35" s="49"/>
      <c r="AZ35" s="49"/>
      <c r="BA35" s="49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25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</row>
    <row r="36" s="3" customFormat="1" customHeight="1" spans="1:98">
      <c r="A36" s="6">
        <v>17</v>
      </c>
      <c r="B36" s="16" t="s">
        <v>36</v>
      </c>
      <c r="C36" s="11">
        <f>IF($A36-$A$1&lt;12.5,2,IF($A36-$A$1&lt;18.5,3,IF($A36-$A$1&lt;24.5,4,IF($A36-$A$1&lt;30.5,5,IF($A36-$A$1&lt;36.5,6,IF($A36-$A$1&lt;42.5,7,IF($A36-$A$1&lt;48.5,8,IF($A36-$A$1&lt;54.5,9,IF($A36-$A$1&lt;60.5,10,IF($A36-$A$1&lt;66.5,11,IF($A36-$A$1&lt;72.5,12)))))))))))</f>
        <v>3</v>
      </c>
      <c r="D36" s="11">
        <f>IF($A36-$A$2&lt;12.5,2,IF($A36-$A$2&lt;18.5,3,IF($A36-$A$2&lt;24.5,4,IF($A36-$A$2&lt;30.5,5,IF($A36-$A$2&lt;36.5,6,IF($A36-$A$2&lt;42.5,7,IF($A36-$A$2&lt;48.5,8,IF($A36-$A$2&lt;54.5,9,IF($A36-$A$2&lt;60.5,10,IF($A36-$A$2&lt;66.5,11,IF($A36-$A$2&lt;72.5,12)))))))))))</f>
        <v>3</v>
      </c>
      <c r="E36" s="11">
        <f>IF($A36-$A$3&lt;12.5,2,IF($A36-$A$3&lt;18.5,3,IF($A36-$A$3&lt;24.5,4,IF($A36-$A$3&lt;30.5,5,IF($A36-$A$3&lt;36.5,6,IF($A36-$A$3&lt;42.5,7,IF($A36-$A$3&lt;48.5,8,IF($A36-$A$3&lt;54.5,9,IF($A36-$A$3&lt;60.5,10,IF($A36-$A$3&lt;66.5,11,IF($A36-$A$3&lt;72.5,12)))))))))))</f>
        <v>3</v>
      </c>
      <c r="F36" s="11">
        <f>IF($A36-$A$4&lt;12.5,2,IF($A36-$A$4&lt;18.5,3,IF($A36-$A$4&lt;24.5,4,IF($A36-$A$4&lt;30.5,5,IF($A36-$A$4&lt;36.5,6,IF($A36-$A$4&lt;42.5,7,IF($A36-$A$4&lt;48.5,8,IF($A36-$A$4&lt;54.5,9,IF($A36-$A$4&lt;60.5,10,IF($A36-$A$4&lt;66.5,11,IF($A36-$A$4&lt;72.5,12)))))))))))</f>
        <v>3</v>
      </c>
      <c r="G36" s="11">
        <f>IF($A36-$A$5&lt;12.5,2,IF($A36-$A$5&lt;18.5,3,IF($A36-$A$5&lt;24.5,4,IF($A36-$A$5&lt;30.5,5,IF($A36-$A$5&lt;36.5,6,IF($A36-$A$5&lt;42.5,7,IF($A36-$A$5&lt;48.5,8,IF($A36-$A$5&lt;54.5,9,IF($A36-$A$5&lt;60.5,10,IF($A36-$A$5&lt;66.5,11,IF($A36-$A$5&lt;72.5,12)))))))))))</f>
        <v>3</v>
      </c>
      <c r="H36" s="11">
        <f t="shared" si="0"/>
        <v>3</v>
      </c>
      <c r="I36" s="11">
        <f t="shared" si="1"/>
        <v>3</v>
      </c>
      <c r="J36" s="11">
        <f t="shared" si="2"/>
        <v>3</v>
      </c>
      <c r="K36" s="11">
        <f t="shared" si="3"/>
        <v>3</v>
      </c>
      <c r="L36" s="11">
        <f t="shared" si="4"/>
        <v>3</v>
      </c>
      <c r="M36" s="11">
        <f t="shared" si="5"/>
        <v>3</v>
      </c>
      <c r="N36" s="11">
        <f t="shared" si="6"/>
        <v>2</v>
      </c>
      <c r="O36" s="11">
        <f t="shared" si="7"/>
        <v>2</v>
      </c>
      <c r="P36" s="11">
        <f t="shared" si="8"/>
        <v>2</v>
      </c>
      <c r="Q36" s="11">
        <f t="shared" si="9"/>
        <v>2</v>
      </c>
      <c r="R36" s="11">
        <f t="shared" si="10"/>
        <v>2</v>
      </c>
      <c r="S36" s="11">
        <f t="shared" si="11"/>
        <v>2</v>
      </c>
      <c r="T36" s="11">
        <f t="shared" si="12"/>
        <v>2</v>
      </c>
      <c r="U36" s="11">
        <f t="shared" si="13"/>
        <v>2</v>
      </c>
      <c r="V36" s="11">
        <f t="shared" si="14"/>
        <v>2</v>
      </c>
      <c r="W36" s="11">
        <f t="shared" si="15"/>
        <v>2</v>
      </c>
      <c r="X36" s="11">
        <f t="shared" si="16"/>
        <v>2</v>
      </c>
      <c r="Y36" s="11">
        <f t="shared" si="17"/>
        <v>2</v>
      </c>
      <c r="Z36" s="11">
        <f t="shared" si="18"/>
        <v>2</v>
      </c>
      <c r="AA36" s="11">
        <f t="shared" si="19"/>
        <v>2</v>
      </c>
      <c r="AB36" s="11">
        <f t="shared" si="20"/>
        <v>2</v>
      </c>
      <c r="AC36" s="14">
        <f t="shared" si="21"/>
        <v>2</v>
      </c>
      <c r="AD36" s="11">
        <f t="shared" si="22"/>
        <v>2</v>
      </c>
      <c r="AE36" s="11">
        <f t="shared" si="23"/>
        <v>2</v>
      </c>
      <c r="AF36" s="11">
        <f t="shared" si="24"/>
        <v>2</v>
      </c>
      <c r="AG36" s="11">
        <f t="shared" si="25"/>
        <v>2</v>
      </c>
      <c r="AH36" s="11">
        <f t="shared" si="26"/>
        <v>2</v>
      </c>
      <c r="AI36" s="11">
        <f t="shared" si="27"/>
        <v>2</v>
      </c>
      <c r="AJ36" s="11">
        <f t="shared" si="28"/>
        <v>2</v>
      </c>
      <c r="AK36" s="14">
        <f t="shared" ref="AK36:AK70" si="29">IF($A36-$A$35&lt;12.5,2,IF($A36-$A$35&lt;18.5,3,IF($A36-$A$35&lt;24.5,4,IF($A36-$A$35&lt;30.5,5,IF($A36-$A$35&lt;36.5,6,IF($A36-$A$35&lt;42.5,7,IF($A36-$A$35&lt;48.5,8,IF($A36-$A$35&lt;54.5,9,IF($A36-$A$35&lt;60.5,10,IF($A36-$A$35&lt;66.5,11,IF($A36-$A$35&lt;72.5,12)))))))))))</f>
        <v>2</v>
      </c>
      <c r="AL36" s="13" t="str">
        <f>B36</f>
        <v>下马庄路口</v>
      </c>
      <c r="AM36" s="13"/>
      <c r="AN36" s="13"/>
      <c r="AO36" s="12"/>
      <c r="AP36" s="12"/>
      <c r="AQ36" s="12"/>
      <c r="AR36" s="12"/>
      <c r="AS36" s="13"/>
      <c r="AT36" s="13"/>
      <c r="AU36" s="12"/>
      <c r="AV36" s="41"/>
      <c r="AW36" s="49"/>
      <c r="AX36" s="49"/>
      <c r="AY36" s="49"/>
      <c r="AZ36" s="49"/>
      <c r="BA36" s="49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25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</row>
    <row r="37" s="3" customFormat="1" customHeight="1" spans="1:98">
      <c r="A37" s="6">
        <v>18.1</v>
      </c>
      <c r="B37" s="10" t="s">
        <v>37</v>
      </c>
      <c r="C37" s="11">
        <f>IF($A37-$A$1&lt;12.5,2,IF($A37-$A$1&lt;18.5,3,IF($A37-$A$1&lt;24.5,4,IF($A37-$A$1&lt;30.5,5,IF($A37-$A$1&lt;36.5,6,IF($A37-$A$1&lt;42.5,7,IF($A37-$A$1&lt;48.5,8,IF($A37-$A$1&lt;54.5,9,IF($A37-$A$1&lt;60.5,10,IF($A37-$A$1&lt;66.5,11,IF($A37-$A$1&lt;72.5,12)))))))))))</f>
        <v>3</v>
      </c>
      <c r="D37" s="11">
        <f>IF($A37-$A$2&lt;12.5,2,IF($A37-$A$2&lt;18.5,3,IF($A37-$A$2&lt;24.5,4,IF($A37-$A$2&lt;30.5,5,IF($A37-$A$2&lt;36.5,6,IF($A37-$A$2&lt;42.5,7,IF($A37-$A$2&lt;48.5,8,IF($A37-$A$2&lt;54.5,9,IF($A37-$A$2&lt;60.5,10,IF($A37-$A$2&lt;66.5,11,IF($A37-$A$2&lt;72.5,12)))))))))))</f>
        <v>3</v>
      </c>
      <c r="E37" s="11">
        <f>IF($A37-$A$3&lt;12.5,2,IF($A37-$A$3&lt;18.5,3,IF($A37-$A$3&lt;24.5,4,IF($A37-$A$3&lt;30.5,5,IF($A37-$A$3&lt;36.5,6,IF($A37-$A$3&lt;42.5,7,IF($A37-$A$3&lt;48.5,8,IF($A37-$A$3&lt;54.5,9,IF($A37-$A$3&lt;60.5,10,IF($A37-$A$3&lt;66.5,11,IF($A37-$A$3&lt;72.5,12)))))))))))</f>
        <v>3</v>
      </c>
      <c r="F37" s="11">
        <f>IF($A37-$A$4&lt;12.5,2,IF($A37-$A$4&lt;18.5,3,IF($A37-$A$4&lt;24.5,4,IF($A37-$A$4&lt;30.5,5,IF($A37-$A$4&lt;36.5,6,IF($A37-$A$4&lt;42.5,7,IF($A37-$A$4&lt;48.5,8,IF($A37-$A$4&lt;54.5,9,IF($A37-$A$4&lt;60.5,10,IF($A37-$A$4&lt;66.5,11,IF($A37-$A$4&lt;72.5,12)))))))))))</f>
        <v>3</v>
      </c>
      <c r="G37" s="11">
        <f>IF($A37-$A$5&lt;12.5,2,IF($A37-$A$5&lt;18.5,3,IF($A37-$A$5&lt;24.5,4,IF($A37-$A$5&lt;30.5,5,IF($A37-$A$5&lt;36.5,6,IF($A37-$A$5&lt;42.5,7,IF($A37-$A$5&lt;48.5,8,IF($A37-$A$5&lt;54.5,9,IF($A37-$A$5&lt;60.5,10,IF($A37-$A$5&lt;66.5,11,IF($A37-$A$5&lt;72.5,12)))))))))))</f>
        <v>3</v>
      </c>
      <c r="H37" s="11">
        <f t="shared" si="0"/>
        <v>3</v>
      </c>
      <c r="I37" s="11">
        <f t="shared" si="1"/>
        <v>3</v>
      </c>
      <c r="J37" s="11">
        <f t="shared" si="2"/>
        <v>3</v>
      </c>
      <c r="K37" s="11">
        <f t="shared" si="3"/>
        <v>3</v>
      </c>
      <c r="L37" s="11">
        <f t="shared" si="4"/>
        <v>3</v>
      </c>
      <c r="M37" s="11">
        <f t="shared" si="5"/>
        <v>3</v>
      </c>
      <c r="N37" s="11">
        <f t="shared" si="6"/>
        <v>3</v>
      </c>
      <c r="O37" s="11">
        <f t="shared" si="7"/>
        <v>3</v>
      </c>
      <c r="P37" s="11">
        <f t="shared" si="8"/>
        <v>2</v>
      </c>
      <c r="Q37" s="11">
        <f t="shared" si="9"/>
        <v>2</v>
      </c>
      <c r="R37" s="11">
        <f t="shared" si="10"/>
        <v>2</v>
      </c>
      <c r="S37" s="11">
        <f t="shared" si="11"/>
        <v>2</v>
      </c>
      <c r="T37" s="11">
        <f t="shared" si="12"/>
        <v>2</v>
      </c>
      <c r="U37" s="11">
        <f t="shared" si="13"/>
        <v>2</v>
      </c>
      <c r="V37" s="11">
        <f t="shared" si="14"/>
        <v>2</v>
      </c>
      <c r="W37" s="11">
        <f t="shared" si="15"/>
        <v>2</v>
      </c>
      <c r="X37" s="11">
        <f t="shared" si="16"/>
        <v>2</v>
      </c>
      <c r="Y37" s="11">
        <f t="shared" si="17"/>
        <v>2</v>
      </c>
      <c r="Z37" s="11">
        <f t="shared" si="18"/>
        <v>2</v>
      </c>
      <c r="AA37" s="11">
        <f t="shared" si="19"/>
        <v>2</v>
      </c>
      <c r="AB37" s="11">
        <f t="shared" si="20"/>
        <v>2</v>
      </c>
      <c r="AC37" s="14">
        <f t="shared" si="21"/>
        <v>2</v>
      </c>
      <c r="AD37" s="11">
        <f t="shared" si="22"/>
        <v>2</v>
      </c>
      <c r="AE37" s="11">
        <f t="shared" si="23"/>
        <v>2</v>
      </c>
      <c r="AF37" s="11">
        <f t="shared" si="24"/>
        <v>2</v>
      </c>
      <c r="AG37" s="11">
        <f t="shared" si="25"/>
        <v>2</v>
      </c>
      <c r="AH37" s="11">
        <f t="shared" si="26"/>
        <v>2</v>
      </c>
      <c r="AI37" s="11">
        <f t="shared" si="27"/>
        <v>2</v>
      </c>
      <c r="AJ37" s="11">
        <f t="shared" si="28"/>
        <v>2</v>
      </c>
      <c r="AK37" s="14">
        <f t="shared" si="29"/>
        <v>2</v>
      </c>
      <c r="AL37" s="11">
        <f t="shared" ref="AL37:AL70" si="30">IF($A37-$A$36&lt;12.5,2,IF($A37-$A$36&lt;18.5,3,IF($A37-$A$36&lt;24.5,4,IF($A37-$A$36&lt;30.5,5,IF($A37-$A$36&lt;36.5,6,IF($A37-$A$36&lt;42.5,7,IF($A37-$A$36&lt;48.5,8,IF($A37-$A$36&lt;54.5,9,IF($A37-$A$36&lt;60.5,10,IF($A37-$A$36&lt;66.5,11,IF($A37-$A$36&lt;72.5,12)))))))))))</f>
        <v>2</v>
      </c>
      <c r="AM37" s="12" t="str">
        <f>B37</f>
        <v>实验中学</v>
      </c>
      <c r="AN37" s="12"/>
      <c r="AO37" s="12"/>
      <c r="AP37" s="12"/>
      <c r="AQ37" s="12"/>
      <c r="AR37" s="12"/>
      <c r="AS37" s="12"/>
      <c r="AT37" s="12"/>
      <c r="AU37" s="12"/>
      <c r="AV37" s="12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</row>
    <row r="38" s="3" customFormat="1" customHeight="1" spans="1:98">
      <c r="A38" s="6">
        <v>19.2</v>
      </c>
      <c r="B38" s="10" t="s">
        <v>38</v>
      </c>
      <c r="C38" s="11">
        <f>IF($A38-$A$1&lt;12.5,2,IF($A38-$A$1&lt;18.5,3,IF($A38-$A$1&lt;24.5,4,IF($A38-$A$1&lt;30.5,5,IF($A38-$A$1&lt;36.5,6,IF($A38-$A$1&lt;42.5,7,IF($A38-$A$1&lt;48.5,8,IF($A38-$A$1&lt;54.5,9,IF($A38-$A$1&lt;60.5,10,IF($A38-$A$1&lt;66.5,11,IF($A38-$A$1&lt;72.5,12)))))))))))</f>
        <v>4</v>
      </c>
      <c r="D38" s="11">
        <f>IF($A38-$A$2&lt;12.5,2,IF($A38-$A$2&lt;18.5,3,IF($A38-$A$2&lt;24.5,4,IF($A38-$A$2&lt;30.5,5,IF($A38-$A$2&lt;36.5,6,IF($A38-$A$2&lt;42.5,7,IF($A38-$A$2&lt;48.5,8,IF($A38-$A$2&lt;54.5,9,IF($A38-$A$2&lt;60.5,10,IF($A38-$A$2&lt;66.5,11,IF($A38-$A$2&lt;72.5,12)))))))))))</f>
        <v>4</v>
      </c>
      <c r="E38" s="11">
        <f>IF($A38-$A$3&lt;12.5,2,IF($A38-$A$3&lt;18.5,3,IF($A38-$A$3&lt;24.5,4,IF($A38-$A$3&lt;30.5,5,IF($A38-$A$3&lt;36.5,6,IF($A38-$A$3&lt;42.5,7,IF($A38-$A$3&lt;48.5,8,IF($A38-$A$3&lt;54.5,9,IF($A38-$A$3&lt;60.5,10,IF($A38-$A$3&lt;66.5,11,IF($A38-$A$3&lt;72.5,12)))))))))))</f>
        <v>3</v>
      </c>
      <c r="F38" s="11">
        <f>IF($A38-$A$4&lt;12.5,2,IF($A38-$A$4&lt;18.5,3,IF($A38-$A$4&lt;24.5,4,IF($A38-$A$4&lt;30.5,5,IF($A38-$A$4&lt;36.5,6,IF($A38-$A$4&lt;42.5,7,IF($A38-$A$4&lt;48.5,8,IF($A38-$A$4&lt;54.5,9,IF($A38-$A$4&lt;60.5,10,IF($A38-$A$4&lt;66.5,11,IF($A38-$A$4&lt;72.5,12)))))))))))</f>
        <v>3</v>
      </c>
      <c r="G38" s="11">
        <f>IF($A38-$A$5&lt;12.5,2,IF($A38-$A$5&lt;18.5,3,IF($A38-$A$5&lt;24.5,4,IF($A38-$A$5&lt;30.5,5,IF($A38-$A$5&lt;36.5,6,IF($A38-$A$5&lt;42.5,7,IF($A38-$A$5&lt;48.5,8,IF($A38-$A$5&lt;54.5,9,IF($A38-$A$5&lt;60.5,10,IF($A38-$A$5&lt;66.5,11,IF($A38-$A$5&lt;72.5,12)))))))))))</f>
        <v>3</v>
      </c>
      <c r="H38" s="11">
        <f t="shared" si="0"/>
        <v>3</v>
      </c>
      <c r="I38" s="11">
        <f t="shared" si="1"/>
        <v>3</v>
      </c>
      <c r="J38" s="11">
        <f t="shared" si="2"/>
        <v>3</v>
      </c>
      <c r="K38" s="11">
        <f t="shared" si="3"/>
        <v>3</v>
      </c>
      <c r="L38" s="11">
        <f t="shared" si="4"/>
        <v>3</v>
      </c>
      <c r="M38" s="11">
        <f t="shared" si="5"/>
        <v>3</v>
      </c>
      <c r="N38" s="11">
        <f t="shared" si="6"/>
        <v>3</v>
      </c>
      <c r="O38" s="11">
        <f t="shared" si="7"/>
        <v>3</v>
      </c>
      <c r="P38" s="11">
        <f t="shared" si="8"/>
        <v>3</v>
      </c>
      <c r="Q38" s="11">
        <f t="shared" si="9"/>
        <v>3</v>
      </c>
      <c r="R38" s="11">
        <f t="shared" si="10"/>
        <v>3</v>
      </c>
      <c r="S38" s="11">
        <f t="shared" si="11"/>
        <v>3</v>
      </c>
      <c r="T38" s="11">
        <f t="shared" si="12"/>
        <v>2</v>
      </c>
      <c r="U38" s="11">
        <f t="shared" si="13"/>
        <v>2</v>
      </c>
      <c r="V38" s="27">
        <f t="shared" si="14"/>
        <v>2</v>
      </c>
      <c r="W38" s="11">
        <f t="shared" si="15"/>
        <v>2</v>
      </c>
      <c r="X38" s="11">
        <f t="shared" si="16"/>
        <v>2</v>
      </c>
      <c r="Y38" s="11">
        <f t="shared" si="17"/>
        <v>2</v>
      </c>
      <c r="Z38" s="11">
        <f t="shared" si="18"/>
        <v>2</v>
      </c>
      <c r="AA38" s="11">
        <f t="shared" si="19"/>
        <v>2</v>
      </c>
      <c r="AB38" s="11">
        <f t="shared" si="20"/>
        <v>2</v>
      </c>
      <c r="AC38" s="14">
        <f t="shared" si="21"/>
        <v>2</v>
      </c>
      <c r="AD38" s="11">
        <f t="shared" si="22"/>
        <v>2</v>
      </c>
      <c r="AE38" s="11">
        <f t="shared" si="23"/>
        <v>2</v>
      </c>
      <c r="AF38" s="11">
        <f t="shared" si="24"/>
        <v>2</v>
      </c>
      <c r="AG38" s="11">
        <f t="shared" si="25"/>
        <v>2</v>
      </c>
      <c r="AH38" s="11">
        <f t="shared" si="26"/>
        <v>2</v>
      </c>
      <c r="AI38" s="32">
        <f t="shared" si="27"/>
        <v>2</v>
      </c>
      <c r="AJ38" s="27">
        <f t="shared" si="28"/>
        <v>2</v>
      </c>
      <c r="AK38" s="27">
        <f t="shared" si="29"/>
        <v>2</v>
      </c>
      <c r="AL38" s="11">
        <f t="shared" si="30"/>
        <v>2</v>
      </c>
      <c r="AM38" s="11">
        <f t="shared" ref="AM38:AM70" si="31">IF($A38-$A$37&lt;12.5,2,IF($A38-$A$37&lt;18.5,3,IF($A38-$A$37&lt;24.5,4,IF($A38-$A$37&lt;30.5,5,IF($A38-$A$37&lt;36.5,6,IF($A38-$A$37&lt;42.5,7,IF($A38-$A$37&lt;48.5,8,IF($A38-$A$37&lt;54.5,9,IF($A38-$A$37&lt;60.5,10,IF($A38-$A$37&lt;66.5,11,IF($A38-$A$37&lt;72.5,12)))))))))))</f>
        <v>2</v>
      </c>
      <c r="AN38" s="12" t="str">
        <f>B38</f>
        <v>嘉逸园</v>
      </c>
      <c r="AO38" s="12"/>
      <c r="AP38" s="12"/>
      <c r="AQ38" s="12"/>
      <c r="AR38" s="12"/>
      <c r="AS38" s="12"/>
      <c r="AT38" s="12"/>
      <c r="AU38" s="12"/>
      <c r="AV38" s="41"/>
      <c r="AW38" s="49"/>
      <c r="AX38" s="49"/>
      <c r="AY38" s="49"/>
      <c r="AZ38" s="49"/>
      <c r="BA38" s="49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</row>
    <row r="39" s="3" customFormat="1" customHeight="1" spans="1:98">
      <c r="A39" s="6">
        <v>20.1</v>
      </c>
      <c r="B39" s="10" t="s">
        <v>39</v>
      </c>
      <c r="C39" s="11">
        <f>IF($A39-$A$1&lt;12.5,2,IF($A39-$A$1&lt;18.5,3,IF($A39-$A$1&lt;24.5,4,IF($A39-$A$1&lt;30.5,5,IF($A39-$A$1&lt;36.5,6,IF($A39-$A$1&lt;42.5,7,IF($A39-$A$1&lt;48.5,8,IF($A39-$A$1&lt;54.5,9,IF($A39-$A$1&lt;60.5,10,IF($A39-$A$1&lt;66.5,11,IF($A39-$A$1&lt;72.5,12)))))))))))</f>
        <v>4</v>
      </c>
      <c r="D39" s="11">
        <f>IF($A39-$A$2&lt;12.5,2,IF($A39-$A$2&lt;18.5,3,IF($A39-$A$2&lt;24.5,4,IF($A39-$A$2&lt;30.5,5,IF($A39-$A$2&lt;36.5,6,IF($A39-$A$2&lt;42.5,7,IF($A39-$A$2&lt;48.5,8,IF($A39-$A$2&lt;54.5,9,IF($A39-$A$2&lt;60.5,10,IF($A39-$A$2&lt;66.5,11,IF($A39-$A$2&lt;72.5,12)))))))))))</f>
        <v>4</v>
      </c>
      <c r="E39" s="11">
        <f>IF($A39-$A$3&lt;12.5,2,IF($A39-$A$3&lt;18.5,3,IF($A39-$A$3&lt;24.5,4,IF($A39-$A$3&lt;30.5,5,IF($A39-$A$3&lt;36.5,6,IF($A39-$A$3&lt;42.5,7,IF($A39-$A$3&lt;48.5,8,IF($A39-$A$3&lt;54.5,9,IF($A39-$A$3&lt;60.5,10,IF($A39-$A$3&lt;66.5,11,IF($A39-$A$3&lt;72.5,12)))))))))))</f>
        <v>4</v>
      </c>
      <c r="F39" s="11">
        <f>IF($A39-$A$4&lt;12.5,2,IF($A39-$A$4&lt;18.5,3,IF($A39-$A$4&lt;24.5,4,IF($A39-$A$4&lt;30.5,5,IF($A39-$A$4&lt;36.5,6,IF($A39-$A$4&lt;42.5,7,IF($A39-$A$4&lt;48.5,8,IF($A39-$A$4&lt;54.5,9,IF($A39-$A$4&lt;60.5,10,IF($A39-$A$4&lt;66.5,11,IF($A39-$A$4&lt;72.5,12)))))))))))</f>
        <v>3</v>
      </c>
      <c r="G39" s="11">
        <f>IF($A39-$A$5&lt;12.5,2,IF($A39-$A$5&lt;18.5,3,IF($A39-$A$5&lt;24.5,4,IF($A39-$A$5&lt;30.5,5,IF($A39-$A$5&lt;36.5,6,IF($A39-$A$5&lt;42.5,7,IF($A39-$A$5&lt;48.5,8,IF($A39-$A$5&lt;54.5,9,IF($A39-$A$5&lt;60.5,10,IF($A39-$A$5&lt;66.5,11,IF($A39-$A$5&lt;72.5,12)))))))))))</f>
        <v>3</v>
      </c>
      <c r="H39" s="11">
        <f t="shared" si="0"/>
        <v>3</v>
      </c>
      <c r="I39" s="11">
        <f t="shared" si="1"/>
        <v>3</v>
      </c>
      <c r="J39" s="11">
        <f t="shared" si="2"/>
        <v>3</v>
      </c>
      <c r="K39" s="11">
        <f t="shared" si="3"/>
        <v>3</v>
      </c>
      <c r="L39" s="11">
        <f t="shared" si="4"/>
        <v>3</v>
      </c>
      <c r="M39" s="11">
        <f t="shared" si="5"/>
        <v>3</v>
      </c>
      <c r="N39" s="11">
        <f t="shared" si="6"/>
        <v>3</v>
      </c>
      <c r="O39" s="11">
        <f t="shared" si="7"/>
        <v>3</v>
      </c>
      <c r="P39" s="11">
        <f t="shared" si="8"/>
        <v>3</v>
      </c>
      <c r="Q39" s="11">
        <f t="shared" si="9"/>
        <v>3</v>
      </c>
      <c r="R39" s="11">
        <f t="shared" si="10"/>
        <v>3</v>
      </c>
      <c r="S39" s="11">
        <f t="shared" si="11"/>
        <v>3</v>
      </c>
      <c r="T39" s="11">
        <f t="shared" si="12"/>
        <v>3</v>
      </c>
      <c r="U39" s="11">
        <f t="shared" si="13"/>
        <v>2</v>
      </c>
      <c r="V39" s="11">
        <f t="shared" si="14"/>
        <v>2</v>
      </c>
      <c r="W39" s="11">
        <f t="shared" si="15"/>
        <v>2</v>
      </c>
      <c r="X39" s="11">
        <f t="shared" si="16"/>
        <v>2</v>
      </c>
      <c r="Y39" s="11">
        <f t="shared" si="17"/>
        <v>2</v>
      </c>
      <c r="Z39" s="11">
        <f t="shared" si="18"/>
        <v>2</v>
      </c>
      <c r="AA39" s="11">
        <f t="shared" si="19"/>
        <v>2</v>
      </c>
      <c r="AB39" s="11">
        <f t="shared" si="20"/>
        <v>2</v>
      </c>
      <c r="AC39" s="14">
        <f t="shared" si="21"/>
        <v>2</v>
      </c>
      <c r="AD39" s="11">
        <f t="shared" si="22"/>
        <v>2</v>
      </c>
      <c r="AE39" s="11">
        <f t="shared" si="23"/>
        <v>2</v>
      </c>
      <c r="AF39" s="11">
        <f t="shared" si="24"/>
        <v>2</v>
      </c>
      <c r="AG39" s="11">
        <f t="shared" si="25"/>
        <v>2</v>
      </c>
      <c r="AH39" s="11">
        <f t="shared" si="26"/>
        <v>2</v>
      </c>
      <c r="AI39" s="11">
        <f t="shared" si="27"/>
        <v>2</v>
      </c>
      <c r="AJ39" s="11">
        <f t="shared" si="28"/>
        <v>2</v>
      </c>
      <c r="AK39" s="11">
        <f t="shared" si="29"/>
        <v>2</v>
      </c>
      <c r="AL39" s="11">
        <f t="shared" si="30"/>
        <v>2</v>
      </c>
      <c r="AM39" s="11">
        <f t="shared" si="31"/>
        <v>2</v>
      </c>
      <c r="AN39" s="14">
        <f t="shared" ref="AN39:AN70" si="32">IF($A39-$A$38&lt;12.5,2,IF($A39-$A$38&lt;18.5,3,IF($A39-$A$38&lt;24.5,4,IF($A39-$A$38&lt;30.5,5,IF($A39-$A$38&lt;36.5,6,IF($A39-$A$38&lt;42.5,7,IF($A39-$A$38&lt;48.5,8,IF($A39-$A$38&lt;54.5,9,IF($A39-$A$38&lt;60.5,10,IF($A39-$A$38&lt;66.5,11,IF($A39-$A$38&lt;72.5,12)))))))))))</f>
        <v>2</v>
      </c>
      <c r="AO39" s="12" t="str">
        <f>B39</f>
        <v>古塘坳</v>
      </c>
      <c r="AP39" s="12"/>
      <c r="AQ39" s="12"/>
      <c r="AR39" s="12"/>
      <c r="AS39" s="12"/>
      <c r="AT39" s="12"/>
      <c r="AU39" s="12"/>
      <c r="AV39" s="42"/>
      <c r="AW39" s="49"/>
      <c r="AX39" s="49"/>
      <c r="AY39" s="49"/>
      <c r="AZ39" s="49"/>
      <c r="BA39" s="49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</row>
    <row r="40" s="3" customFormat="1" customHeight="1" spans="1:98">
      <c r="A40" s="17">
        <v>21.9</v>
      </c>
      <c r="B40" s="10" t="s">
        <v>40</v>
      </c>
      <c r="C40" s="11">
        <f>IF($A40-$A$1&lt;12.5,2,IF($A40-$A$1&lt;18.5,3,IF($A40-$A$1&lt;24.5,4,IF($A40-$A$1&lt;30.5,5,IF($A40-$A$1&lt;36.5,6,IF($A40-$A$1&lt;42.5,7,IF($A40-$A$1&lt;48.5,8,IF($A40-$A$1&lt;54.5,9,IF($A40-$A$1&lt;60.5,10,IF($A40-$A$1&lt;66.5,11,IF($A40-$A$1&lt;72.5,12)))))))))))</f>
        <v>4</v>
      </c>
      <c r="D40" s="11">
        <f>IF($A40-$A$2&lt;12.5,2,IF($A40-$A$2&lt;18.5,3,IF($A40-$A$2&lt;24.5,4,IF($A40-$A$2&lt;30.5,5,IF($A40-$A$2&lt;36.5,6,IF($A40-$A$2&lt;42.5,7,IF($A40-$A$2&lt;48.5,8,IF($A40-$A$2&lt;54.5,9,IF($A40-$A$2&lt;60.5,10,IF($A40-$A$2&lt;66.5,11,IF($A40-$A$2&lt;72.5,12)))))))))))</f>
        <v>4</v>
      </c>
      <c r="E40" s="11">
        <f>IF($A40-$A$3&lt;12.5,2,IF($A40-$A$3&lt;18.5,3,IF($A40-$A$3&lt;24.5,4,IF($A40-$A$3&lt;30.5,5,IF($A40-$A$3&lt;36.5,6,IF($A40-$A$3&lt;42.5,7,IF($A40-$A$3&lt;48.5,8,IF($A40-$A$3&lt;54.5,9,IF($A40-$A$3&lt;60.5,10,IF($A40-$A$3&lt;66.5,11,IF($A40-$A$3&lt;72.5,12)))))))))))</f>
        <v>4</v>
      </c>
      <c r="F40" s="11">
        <f>IF($A40-$A$4&lt;12.5,2,IF($A40-$A$4&lt;18.5,3,IF($A40-$A$4&lt;24.5,4,IF($A40-$A$4&lt;30.5,5,IF($A40-$A$4&lt;36.5,6,IF($A40-$A$4&lt;42.5,7,IF($A40-$A$4&lt;48.5,8,IF($A40-$A$4&lt;54.5,9,IF($A40-$A$4&lt;60.5,10,IF($A40-$A$4&lt;66.5,11,IF($A40-$A$4&lt;72.5,12)))))))))))</f>
        <v>4</v>
      </c>
      <c r="G40" s="11">
        <f>IF($A40-$A$5&lt;12.5,2,IF($A40-$A$5&lt;18.5,3,IF($A40-$A$5&lt;24.5,4,IF($A40-$A$5&lt;30.5,5,IF($A40-$A$5&lt;36.5,6,IF($A40-$A$5&lt;42.5,7,IF($A40-$A$5&lt;48.5,8,IF($A40-$A$5&lt;54.5,9,IF($A40-$A$5&lt;60.5,10,IF($A40-$A$5&lt;66.5,11,IF($A40-$A$5&lt;72.5,12)))))))))))</f>
        <v>4</v>
      </c>
      <c r="H40" s="11">
        <f t="shared" si="0"/>
        <v>4</v>
      </c>
      <c r="I40" s="11">
        <f t="shared" si="1"/>
        <v>4</v>
      </c>
      <c r="J40" s="11">
        <f t="shared" si="2"/>
        <v>3</v>
      </c>
      <c r="K40" s="11">
        <f t="shared" si="3"/>
        <v>3</v>
      </c>
      <c r="L40" s="11">
        <f t="shared" si="4"/>
        <v>3</v>
      </c>
      <c r="M40" s="11">
        <f t="shared" si="5"/>
        <v>3</v>
      </c>
      <c r="N40" s="11">
        <f t="shared" si="6"/>
        <v>3</v>
      </c>
      <c r="O40" s="11">
        <f t="shared" si="7"/>
        <v>3</v>
      </c>
      <c r="P40" s="11">
        <f t="shared" si="8"/>
        <v>3</v>
      </c>
      <c r="Q40" s="11">
        <f t="shared" si="9"/>
        <v>3</v>
      </c>
      <c r="R40" s="11">
        <f t="shared" si="10"/>
        <v>3</v>
      </c>
      <c r="S40" s="11">
        <f t="shared" si="11"/>
        <v>3</v>
      </c>
      <c r="T40" s="11">
        <f t="shared" si="12"/>
        <v>3</v>
      </c>
      <c r="U40" s="11">
        <f t="shared" si="13"/>
        <v>3</v>
      </c>
      <c r="V40" s="11">
        <f t="shared" si="14"/>
        <v>3</v>
      </c>
      <c r="W40" s="11">
        <f t="shared" si="15"/>
        <v>2</v>
      </c>
      <c r="X40" s="11">
        <f t="shared" si="16"/>
        <v>2</v>
      </c>
      <c r="Y40" s="11">
        <f t="shared" si="17"/>
        <v>2</v>
      </c>
      <c r="Z40" s="11">
        <f t="shared" si="18"/>
        <v>2</v>
      </c>
      <c r="AA40" s="11">
        <f t="shared" si="19"/>
        <v>2</v>
      </c>
      <c r="AB40" s="11">
        <f t="shared" si="20"/>
        <v>2</v>
      </c>
      <c r="AC40" s="14">
        <f t="shared" si="21"/>
        <v>2</v>
      </c>
      <c r="AD40" s="11">
        <f t="shared" si="22"/>
        <v>2</v>
      </c>
      <c r="AE40" s="14">
        <f t="shared" si="23"/>
        <v>2</v>
      </c>
      <c r="AF40" s="11">
        <f t="shared" si="24"/>
        <v>2</v>
      </c>
      <c r="AG40" s="11">
        <f t="shared" si="25"/>
        <v>2</v>
      </c>
      <c r="AH40" s="11">
        <f t="shared" si="26"/>
        <v>2</v>
      </c>
      <c r="AI40" s="11">
        <f t="shared" si="27"/>
        <v>2</v>
      </c>
      <c r="AJ40" s="11">
        <f t="shared" si="28"/>
        <v>2</v>
      </c>
      <c r="AK40" s="11">
        <f t="shared" si="29"/>
        <v>2</v>
      </c>
      <c r="AL40" s="11">
        <f t="shared" si="30"/>
        <v>2</v>
      </c>
      <c r="AM40" s="11">
        <f t="shared" si="31"/>
        <v>2</v>
      </c>
      <c r="AN40" s="11">
        <f t="shared" si="32"/>
        <v>2</v>
      </c>
      <c r="AO40" s="11">
        <f t="shared" ref="AO40:AO70" si="33">IF($A40-$A$39&lt;12.5,2,IF($A40-$A$39&lt;18.5,3,IF($A40-$A$39&lt;24.5,4,IF($A40-$A$39&lt;30.5,5,IF($A40-$A$39&lt;36.5,6,IF($A40-$A$39&lt;42.5,7,IF($A40-$A$39&lt;48.5,8,IF($A40-$A$39&lt;54.5,9,IF($A40-$A$39&lt;60.5,10,IF($A40-$A$39&lt;66.5,11,IF($A40-$A$39&lt;72.5,12)))))))))))</f>
        <v>2</v>
      </c>
      <c r="AP40" s="12" t="str">
        <f>B40</f>
        <v>惠环公园</v>
      </c>
      <c r="AQ40" s="12"/>
      <c r="AR40" s="12"/>
      <c r="AS40" s="12"/>
      <c r="AT40" s="12"/>
      <c r="AU40" s="12"/>
      <c r="AV40" s="42"/>
      <c r="AW40" s="49"/>
      <c r="AX40" s="49"/>
      <c r="AY40" s="49"/>
      <c r="AZ40" s="49"/>
      <c r="BA40" s="49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</row>
    <row r="41" s="3" customFormat="1" customHeight="1" spans="1:98">
      <c r="A41" s="17">
        <v>22.4</v>
      </c>
      <c r="B41" s="10" t="s">
        <v>41</v>
      </c>
      <c r="C41" s="11">
        <f>IF($A41-$A$1&lt;12.5,2,IF($A41-$A$1&lt;18.5,3,IF($A41-$A$1&lt;24.5,4,IF($A41-$A$1&lt;30.5,5,IF($A41-$A$1&lt;36.5,6,IF($A41-$A$1&lt;42.5,7,IF($A41-$A$1&lt;48.5,8,IF($A41-$A$1&lt;54.5,9,IF($A41-$A$1&lt;60.5,10,IF($A41-$A$1&lt;66.5,11,IF($A41-$A$1&lt;72.5,12)))))))))))</f>
        <v>4</v>
      </c>
      <c r="D41" s="11">
        <f>IF($A41-$A$2&lt;12.5,2,IF($A41-$A$2&lt;18.5,3,IF($A41-$A$2&lt;24.5,4,IF($A41-$A$2&lt;30.5,5,IF($A41-$A$2&lt;36.5,6,IF($A41-$A$2&lt;42.5,7,IF($A41-$A$2&lt;48.5,8,IF($A41-$A$2&lt;54.5,9,IF($A41-$A$2&lt;60.5,10,IF($A41-$A$2&lt;66.5,11,IF($A41-$A$2&lt;72.5,12)))))))))))</f>
        <v>4</v>
      </c>
      <c r="E41" s="11">
        <f>IF($A41-$A$3&lt;12.5,2,IF($A41-$A$3&lt;18.5,3,IF($A41-$A$3&lt;24.5,4,IF($A41-$A$3&lt;30.5,5,IF($A41-$A$3&lt;36.5,6,IF($A41-$A$3&lt;42.5,7,IF($A41-$A$3&lt;48.5,8,IF($A41-$A$3&lt;54.5,9,IF($A41-$A$3&lt;60.5,10,IF($A41-$A$3&lt;66.5,11,IF($A41-$A$3&lt;72.5,12)))))))))))</f>
        <v>4</v>
      </c>
      <c r="F41" s="11">
        <f>IF($A41-$A$4&lt;12.5,2,IF($A41-$A$4&lt;18.5,3,IF($A41-$A$4&lt;24.5,4,IF($A41-$A$4&lt;30.5,5,IF($A41-$A$4&lt;36.5,6,IF($A41-$A$4&lt;42.5,7,IF($A41-$A$4&lt;48.5,8,IF($A41-$A$4&lt;54.5,9,IF($A41-$A$4&lt;60.5,10,IF($A41-$A$4&lt;66.5,11,IF($A41-$A$4&lt;72.5,12)))))))))))</f>
        <v>4</v>
      </c>
      <c r="G41" s="11">
        <f>IF($A41-$A$5&lt;12.5,2,IF($A41-$A$5&lt;18.5,3,IF($A41-$A$5&lt;24.5,4,IF($A41-$A$5&lt;30.5,5,IF($A41-$A$5&lt;36.5,6,IF($A41-$A$5&lt;42.5,7,IF($A41-$A$5&lt;48.5,8,IF($A41-$A$5&lt;54.5,9,IF($A41-$A$5&lt;60.5,10,IF($A41-$A$5&lt;66.5,11,IF($A41-$A$5&lt;72.5,12)))))))))))</f>
        <v>4</v>
      </c>
      <c r="H41" s="11">
        <f t="shared" si="0"/>
        <v>4</v>
      </c>
      <c r="I41" s="11">
        <f t="shared" si="1"/>
        <v>4</v>
      </c>
      <c r="J41" s="11">
        <f t="shared" si="2"/>
        <v>4</v>
      </c>
      <c r="K41" s="11">
        <f t="shared" si="3"/>
        <v>4</v>
      </c>
      <c r="L41" s="11">
        <f t="shared" si="4"/>
        <v>3</v>
      </c>
      <c r="M41" s="11">
        <f t="shared" si="5"/>
        <v>3</v>
      </c>
      <c r="N41" s="11">
        <f t="shared" si="6"/>
        <v>3</v>
      </c>
      <c r="O41" s="11">
        <f t="shared" si="7"/>
        <v>3</v>
      </c>
      <c r="P41" s="11">
        <f t="shared" si="8"/>
        <v>3</v>
      </c>
      <c r="Q41" s="11">
        <f t="shared" si="9"/>
        <v>3</v>
      </c>
      <c r="R41" s="11">
        <f t="shared" si="10"/>
        <v>3</v>
      </c>
      <c r="S41" s="11">
        <f t="shared" si="11"/>
        <v>3</v>
      </c>
      <c r="T41" s="11">
        <f t="shared" si="12"/>
        <v>3</v>
      </c>
      <c r="U41" s="11">
        <f t="shared" si="13"/>
        <v>3</v>
      </c>
      <c r="V41" s="11">
        <f t="shared" si="14"/>
        <v>3</v>
      </c>
      <c r="W41" s="11">
        <f t="shared" si="15"/>
        <v>3</v>
      </c>
      <c r="X41" s="11">
        <f t="shared" si="16"/>
        <v>3</v>
      </c>
      <c r="Y41" s="11">
        <f t="shared" si="17"/>
        <v>2</v>
      </c>
      <c r="Z41" s="11">
        <f t="shared" si="18"/>
        <v>2</v>
      </c>
      <c r="AA41" s="11">
        <f t="shared" si="19"/>
        <v>2</v>
      </c>
      <c r="AB41" s="11">
        <f t="shared" si="20"/>
        <v>2</v>
      </c>
      <c r="AC41" s="14">
        <f t="shared" si="21"/>
        <v>2</v>
      </c>
      <c r="AD41" s="11">
        <f t="shared" si="22"/>
        <v>2</v>
      </c>
      <c r="AE41" s="14">
        <f t="shared" si="23"/>
        <v>2</v>
      </c>
      <c r="AF41" s="11">
        <f t="shared" si="24"/>
        <v>2</v>
      </c>
      <c r="AG41" s="11">
        <f t="shared" si="25"/>
        <v>2</v>
      </c>
      <c r="AH41" s="11">
        <f t="shared" si="26"/>
        <v>2</v>
      </c>
      <c r="AI41" s="11">
        <f t="shared" si="27"/>
        <v>2</v>
      </c>
      <c r="AJ41" s="11">
        <f t="shared" si="28"/>
        <v>2</v>
      </c>
      <c r="AK41" s="11">
        <f t="shared" si="29"/>
        <v>2</v>
      </c>
      <c r="AL41" s="11">
        <f t="shared" si="30"/>
        <v>2</v>
      </c>
      <c r="AM41" s="11">
        <f t="shared" si="31"/>
        <v>2</v>
      </c>
      <c r="AN41" s="11">
        <f t="shared" si="32"/>
        <v>2</v>
      </c>
      <c r="AO41" s="11">
        <f t="shared" si="33"/>
        <v>2</v>
      </c>
      <c r="AP41" s="11">
        <f t="shared" ref="AP41:AP70" si="34">IF($A41-$A$40&lt;12.5,2,IF($A41-$A$40&lt;18.5,3,IF($A41-$A$40&lt;24.5,4,IF($A41-$A$40&lt;30.5,5,IF($A41-$A$40&lt;36.5,6,IF($A41-$A$40&lt;42.5,7,IF($A41-$A$40&lt;48.5,8,IF($A41-$A$40&lt;54.5,9,IF($A41-$A$40&lt;60.5,10,IF($A41-$A$40&lt;66.5,11,IF($A41-$A$40&lt;72.5,12)))))))))))</f>
        <v>2</v>
      </c>
      <c r="AQ41" s="12" t="str">
        <f>B41</f>
        <v>中星</v>
      </c>
      <c r="AR41" s="12"/>
      <c r="AS41" s="12"/>
      <c r="AT41" s="12"/>
      <c r="AU41" s="12"/>
      <c r="AV41" s="42"/>
      <c r="AW41" s="49"/>
      <c r="AX41" s="49"/>
      <c r="AY41" s="49"/>
      <c r="AZ41" s="49"/>
      <c r="BA41" s="49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</row>
    <row r="42" s="3" customFormat="1" customHeight="1" spans="1:98">
      <c r="A42" s="17">
        <v>22.8</v>
      </c>
      <c r="B42" s="10" t="s">
        <v>42</v>
      </c>
      <c r="C42" s="11">
        <f>IF($A42-$A$1&lt;12.5,2,IF($A42-$A$1&lt;18.5,3,IF($A42-$A$1&lt;24.5,4,IF($A42-$A$1&lt;30.5,5,IF($A42-$A$1&lt;36.5,6,IF($A42-$A$1&lt;42.5,7,IF($A42-$A$1&lt;48.5,8,IF($A42-$A$1&lt;54.5,9,IF($A42-$A$1&lt;60.5,10,IF($A42-$A$1&lt;66.5,11,IF($A42-$A$1&lt;72.5,12)))))))))))</f>
        <v>4</v>
      </c>
      <c r="D42" s="11">
        <f>IF($A42-$A$2&lt;12.5,2,IF($A42-$A$2&lt;18.5,3,IF($A42-$A$2&lt;24.5,4,IF($A42-$A$2&lt;30.5,5,IF($A42-$A$2&lt;36.5,6,IF($A42-$A$2&lt;42.5,7,IF($A42-$A$2&lt;48.5,8,IF($A42-$A$2&lt;54.5,9,IF($A42-$A$2&lt;60.5,10,IF($A42-$A$2&lt;66.5,11,IF($A42-$A$2&lt;72.5,12)))))))))))</f>
        <v>4</v>
      </c>
      <c r="E42" s="11">
        <f>IF($A42-$A$3&lt;12.5,2,IF($A42-$A$3&lt;18.5,3,IF($A42-$A$3&lt;24.5,4,IF($A42-$A$3&lt;30.5,5,IF($A42-$A$3&lt;36.5,6,IF($A42-$A$3&lt;42.5,7,IF($A42-$A$3&lt;48.5,8,IF($A42-$A$3&lt;54.5,9,IF($A42-$A$3&lt;60.5,10,IF($A42-$A$3&lt;66.5,11,IF($A42-$A$3&lt;72.5,12)))))))))))</f>
        <v>4</v>
      </c>
      <c r="F42" s="11">
        <f>IF($A42-$A$4&lt;12.5,2,IF($A42-$A$4&lt;18.5,3,IF($A42-$A$4&lt;24.5,4,IF($A42-$A$4&lt;30.5,5,IF($A42-$A$4&lt;36.5,6,IF($A42-$A$4&lt;42.5,7,IF($A42-$A$4&lt;48.5,8,IF($A42-$A$4&lt;54.5,9,IF($A42-$A$4&lt;60.5,10,IF($A42-$A$4&lt;66.5,11,IF($A42-$A$4&lt;72.5,12)))))))))))</f>
        <v>4</v>
      </c>
      <c r="G42" s="11">
        <f>IF($A42-$A$5&lt;12.5,2,IF($A42-$A$5&lt;18.5,3,IF($A42-$A$5&lt;24.5,4,IF($A42-$A$5&lt;30.5,5,IF($A42-$A$5&lt;36.5,6,IF($A42-$A$5&lt;42.5,7,IF($A42-$A$5&lt;48.5,8,IF($A42-$A$5&lt;54.5,9,IF($A42-$A$5&lt;60.5,10,IF($A42-$A$5&lt;66.5,11,IF($A42-$A$5&lt;72.5,12)))))))))))</f>
        <v>4</v>
      </c>
      <c r="H42" s="11">
        <f t="shared" si="0"/>
        <v>4</v>
      </c>
      <c r="I42" s="11">
        <f t="shared" si="1"/>
        <v>4</v>
      </c>
      <c r="J42" s="11">
        <f t="shared" si="2"/>
        <v>4</v>
      </c>
      <c r="K42" s="11">
        <f t="shared" si="3"/>
        <v>4</v>
      </c>
      <c r="L42" s="11">
        <f t="shared" si="4"/>
        <v>4</v>
      </c>
      <c r="M42" s="11">
        <f t="shared" si="5"/>
        <v>3</v>
      </c>
      <c r="N42" s="11">
        <f t="shared" si="6"/>
        <v>3</v>
      </c>
      <c r="O42" s="11">
        <f t="shared" si="7"/>
        <v>3</v>
      </c>
      <c r="P42" s="11">
        <f t="shared" si="8"/>
        <v>3</v>
      </c>
      <c r="Q42" s="11">
        <f t="shared" si="9"/>
        <v>3</v>
      </c>
      <c r="R42" s="11">
        <f t="shared" si="10"/>
        <v>3</v>
      </c>
      <c r="S42" s="11">
        <f t="shared" si="11"/>
        <v>3</v>
      </c>
      <c r="T42" s="11">
        <f t="shared" si="12"/>
        <v>3</v>
      </c>
      <c r="U42" s="11">
        <f t="shared" si="13"/>
        <v>3</v>
      </c>
      <c r="V42" s="11">
        <f t="shared" si="14"/>
        <v>3</v>
      </c>
      <c r="W42" s="11">
        <f t="shared" si="15"/>
        <v>3</v>
      </c>
      <c r="X42" s="11">
        <f t="shared" si="16"/>
        <v>3</v>
      </c>
      <c r="Y42" s="11">
        <f t="shared" si="17"/>
        <v>2</v>
      </c>
      <c r="Z42" s="11">
        <f t="shared" si="18"/>
        <v>2</v>
      </c>
      <c r="AA42" s="11">
        <f t="shared" si="19"/>
        <v>2</v>
      </c>
      <c r="AB42" s="11">
        <f t="shared" si="20"/>
        <v>2</v>
      </c>
      <c r="AC42" s="14">
        <f t="shared" si="21"/>
        <v>2</v>
      </c>
      <c r="AD42" s="11">
        <f t="shared" si="22"/>
        <v>2</v>
      </c>
      <c r="AE42" s="14">
        <f t="shared" si="23"/>
        <v>2</v>
      </c>
      <c r="AF42" s="11">
        <f t="shared" si="24"/>
        <v>2</v>
      </c>
      <c r="AG42" s="11">
        <f t="shared" si="25"/>
        <v>2</v>
      </c>
      <c r="AH42" s="11">
        <f t="shared" si="26"/>
        <v>2</v>
      </c>
      <c r="AI42" s="11">
        <f t="shared" si="27"/>
        <v>2</v>
      </c>
      <c r="AJ42" s="11">
        <f t="shared" si="28"/>
        <v>2</v>
      </c>
      <c r="AK42" s="11">
        <f t="shared" si="29"/>
        <v>2</v>
      </c>
      <c r="AL42" s="11">
        <f t="shared" si="30"/>
        <v>2</v>
      </c>
      <c r="AM42" s="11">
        <f t="shared" si="31"/>
        <v>2</v>
      </c>
      <c r="AN42" s="11">
        <f t="shared" si="32"/>
        <v>2</v>
      </c>
      <c r="AO42" s="11">
        <f t="shared" si="33"/>
        <v>2</v>
      </c>
      <c r="AP42" s="11">
        <f t="shared" si="34"/>
        <v>2</v>
      </c>
      <c r="AQ42" s="11">
        <f t="shared" ref="AQ42:AQ70" si="35">IF($A42-$A$41&lt;12.5,2,IF($A42-$A$41&lt;18.5,3,IF($A42-$A$41&lt;24.5,4,IF($A42-$A$41&lt;30.5,5,IF($A42-$A$41&lt;36.5,6,IF($A42-$A$41&lt;42.5,7,IF($A42-$A$41&lt;48.5,8,IF($A42-$A$41&lt;54.5,9,IF($A42-$A$41&lt;60.5,10,IF($A42-$A$41&lt;66.5,11,IF($A42-$A$41&lt;72.5,12)))))))))))</f>
        <v>2</v>
      </c>
      <c r="AR42" s="12" t="str">
        <f>B42</f>
        <v>惠环城轨站</v>
      </c>
      <c r="AS42" s="12"/>
      <c r="AT42" s="12"/>
      <c r="AU42" s="12"/>
      <c r="AV42" s="42"/>
      <c r="AW42" s="49"/>
      <c r="AX42" s="49"/>
      <c r="AY42" s="49"/>
      <c r="AZ42" s="49"/>
      <c r="BA42" s="49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</row>
    <row r="43" s="3" customFormat="1" customHeight="1" spans="1:98">
      <c r="A43" s="17">
        <v>23.4</v>
      </c>
      <c r="B43" s="10" t="s">
        <v>43</v>
      </c>
      <c r="C43" s="11">
        <f>IF($A43-$A$1&lt;12.5,2,IF($A43-$A$1&lt;18.5,3,IF($A43-$A$1&lt;24.5,4,IF($A43-$A$1&lt;30.5,5,IF($A43-$A$1&lt;36.5,6,IF($A43-$A$1&lt;42.5,7,IF($A43-$A$1&lt;48.5,8,IF($A43-$A$1&lt;54.5,9,IF($A43-$A$1&lt;60.5,10,IF($A43-$A$1&lt;66.5,11,IF($A43-$A$1&lt;72.5,12)))))))))))</f>
        <v>4</v>
      </c>
      <c r="D43" s="11">
        <f>IF($A43-$A$2&lt;12.5,2,IF($A43-$A$2&lt;18.5,3,IF($A43-$A$2&lt;24.5,4,IF($A43-$A$2&lt;30.5,5,IF($A43-$A$2&lt;36.5,6,IF($A43-$A$2&lt;42.5,7,IF($A43-$A$2&lt;48.5,8,IF($A43-$A$2&lt;54.5,9,IF($A43-$A$2&lt;60.5,10,IF($A43-$A$2&lt;66.5,11,IF($A43-$A$2&lt;72.5,12)))))))))))</f>
        <v>4</v>
      </c>
      <c r="E43" s="11">
        <f>IF($A43-$A$3&lt;12.5,2,IF($A43-$A$3&lt;18.5,3,IF($A43-$A$3&lt;24.5,4,IF($A43-$A$3&lt;30.5,5,IF($A43-$A$3&lt;36.5,6,IF($A43-$A$3&lt;42.5,7,IF($A43-$A$3&lt;48.5,8,IF($A43-$A$3&lt;54.5,9,IF($A43-$A$3&lt;60.5,10,IF($A43-$A$3&lt;66.5,11,IF($A43-$A$3&lt;72.5,12)))))))))))</f>
        <v>4</v>
      </c>
      <c r="F43" s="11">
        <f>IF($A43-$A$4&lt;12.5,2,IF($A43-$A$4&lt;18.5,3,IF($A43-$A$4&lt;24.5,4,IF($A43-$A$4&lt;30.5,5,IF($A43-$A$4&lt;36.5,6,IF($A43-$A$4&lt;42.5,7,IF($A43-$A$4&lt;48.5,8,IF($A43-$A$4&lt;54.5,9,IF($A43-$A$4&lt;60.5,10,IF($A43-$A$4&lt;66.5,11,IF($A43-$A$4&lt;72.5,12)))))))))))</f>
        <v>4</v>
      </c>
      <c r="G43" s="11">
        <f>IF($A43-$A$5&lt;12.5,2,IF($A43-$A$5&lt;18.5,3,IF($A43-$A$5&lt;24.5,4,IF($A43-$A$5&lt;30.5,5,IF($A43-$A$5&lt;36.5,6,IF($A43-$A$5&lt;42.5,7,IF($A43-$A$5&lt;48.5,8,IF($A43-$A$5&lt;54.5,9,IF($A43-$A$5&lt;60.5,10,IF($A43-$A$5&lt;66.5,11,IF($A43-$A$5&lt;72.5,12)))))))))))</f>
        <v>4</v>
      </c>
      <c r="H43" s="11">
        <f t="shared" si="0"/>
        <v>4</v>
      </c>
      <c r="I43" s="11">
        <f t="shared" si="1"/>
        <v>4</v>
      </c>
      <c r="J43" s="11">
        <f t="shared" si="2"/>
        <v>4</v>
      </c>
      <c r="K43" s="11">
        <f t="shared" si="3"/>
        <v>4</v>
      </c>
      <c r="L43" s="11">
        <f t="shared" si="4"/>
        <v>4</v>
      </c>
      <c r="M43" s="11">
        <f t="shared" si="5"/>
        <v>4</v>
      </c>
      <c r="N43" s="11">
        <f t="shared" si="6"/>
        <v>3</v>
      </c>
      <c r="O43" s="11">
        <f t="shared" si="7"/>
        <v>3</v>
      </c>
      <c r="P43" s="11">
        <f t="shared" si="8"/>
        <v>3</v>
      </c>
      <c r="Q43" s="11">
        <f t="shared" si="9"/>
        <v>3</v>
      </c>
      <c r="R43" s="11">
        <f t="shared" si="10"/>
        <v>3</v>
      </c>
      <c r="S43" s="11">
        <f t="shared" si="11"/>
        <v>3</v>
      </c>
      <c r="T43" s="11">
        <f t="shared" si="12"/>
        <v>3</v>
      </c>
      <c r="U43" s="11">
        <f t="shared" si="13"/>
        <v>3</v>
      </c>
      <c r="V43" s="11">
        <f t="shared" si="14"/>
        <v>3</v>
      </c>
      <c r="W43" s="11">
        <f t="shared" si="15"/>
        <v>3</v>
      </c>
      <c r="X43" s="11">
        <f t="shared" si="16"/>
        <v>3</v>
      </c>
      <c r="Y43" s="11">
        <f t="shared" si="17"/>
        <v>3</v>
      </c>
      <c r="Z43" s="11">
        <f t="shared" si="18"/>
        <v>2</v>
      </c>
      <c r="AA43" s="11">
        <f t="shared" si="19"/>
        <v>2</v>
      </c>
      <c r="AB43" s="11">
        <f t="shared" si="20"/>
        <v>2</v>
      </c>
      <c r="AC43" s="14">
        <f t="shared" si="21"/>
        <v>2</v>
      </c>
      <c r="AD43" s="11">
        <f t="shared" si="22"/>
        <v>2</v>
      </c>
      <c r="AE43" s="14">
        <f t="shared" si="23"/>
        <v>2</v>
      </c>
      <c r="AF43" s="11">
        <f t="shared" si="24"/>
        <v>2</v>
      </c>
      <c r="AG43" s="11">
        <f t="shared" si="25"/>
        <v>2</v>
      </c>
      <c r="AH43" s="11">
        <f t="shared" si="26"/>
        <v>2</v>
      </c>
      <c r="AI43" s="11">
        <f t="shared" si="27"/>
        <v>2</v>
      </c>
      <c r="AJ43" s="11">
        <f t="shared" si="28"/>
        <v>2</v>
      </c>
      <c r="AK43" s="11">
        <f t="shared" si="29"/>
        <v>2</v>
      </c>
      <c r="AL43" s="11">
        <f t="shared" si="30"/>
        <v>2</v>
      </c>
      <c r="AM43" s="11">
        <f t="shared" si="31"/>
        <v>2</v>
      </c>
      <c r="AN43" s="11">
        <f t="shared" si="32"/>
        <v>2</v>
      </c>
      <c r="AO43" s="11">
        <f t="shared" si="33"/>
        <v>2</v>
      </c>
      <c r="AP43" s="11">
        <f t="shared" si="34"/>
        <v>2</v>
      </c>
      <c r="AQ43" s="11">
        <f t="shared" si="35"/>
        <v>2</v>
      </c>
      <c r="AR43" s="11">
        <f t="shared" ref="AR43:AR70" si="36">IF($A43-$A$42&lt;12.5,2,IF($A43-$A$42&lt;18.5,3,IF($A43-$A$42&lt;24.5,4,IF($A43-$A$42&lt;30.5,5,IF($A43-$A$42&lt;36.5,6,IF($A43-$A$42&lt;42.5,7,IF($A43-$A$42&lt;48.5,8,IF($A43-$A$42&lt;54.5,9,IF($A43-$A$42&lt;60.5,10,IF($A43-$A$42&lt;66.5,11,IF($A43-$A$42&lt;72.5,12)))))))))))</f>
        <v>2</v>
      </c>
      <c r="AS43" s="12" t="str">
        <f>B43</f>
        <v>中信惠州医院</v>
      </c>
      <c r="AT43" s="12"/>
      <c r="AU43" s="12"/>
      <c r="AV43" s="42"/>
      <c r="AW43" s="49"/>
      <c r="AX43" s="49"/>
      <c r="AY43" s="49"/>
      <c r="AZ43" s="49"/>
      <c r="BA43" s="49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</row>
    <row r="44" s="3" customFormat="1" customHeight="1" spans="1:98">
      <c r="A44" s="17">
        <v>24.1</v>
      </c>
      <c r="B44" s="10" t="s">
        <v>44</v>
      </c>
      <c r="C44" s="11">
        <f>IF($A44-$A$1&lt;12.5,2,IF($A44-$A$1&lt;18.5,3,IF($A44-$A$1&lt;24.5,4,IF($A44-$A$1&lt;30.5,5,IF($A44-$A$1&lt;36.5,6,IF($A44-$A$1&lt;42.5,7,IF($A44-$A$1&lt;48.5,8,IF($A44-$A$1&lt;54.5,9,IF($A44-$A$1&lt;60.5,10,IF($A44-$A$1&lt;66.5,11,IF($A44-$A$1&lt;72.5,12)))))))))))</f>
        <v>4</v>
      </c>
      <c r="D44" s="11">
        <f>IF($A44-$A$2&lt;12.5,2,IF($A44-$A$2&lt;18.5,3,IF($A44-$A$2&lt;24.5,4,IF($A44-$A$2&lt;30.5,5,IF($A44-$A$2&lt;36.5,6,IF($A44-$A$2&lt;42.5,7,IF($A44-$A$2&lt;48.5,8,IF($A44-$A$2&lt;54.5,9,IF($A44-$A$2&lt;60.5,10,IF($A44-$A$2&lt;66.5,11,IF($A44-$A$2&lt;72.5,12)))))))))))</f>
        <v>4</v>
      </c>
      <c r="E44" s="11">
        <f>IF($A44-$A$3&lt;12.5,2,IF($A44-$A$3&lt;18.5,3,IF($A44-$A$3&lt;24.5,4,IF($A44-$A$3&lt;30.5,5,IF($A44-$A$3&lt;36.5,6,IF($A44-$A$3&lt;42.5,7,IF($A44-$A$3&lt;48.5,8,IF($A44-$A$3&lt;54.5,9,IF($A44-$A$3&lt;60.5,10,IF($A44-$A$3&lt;66.5,11,IF($A44-$A$3&lt;72.5,12)))))))))))</f>
        <v>4</v>
      </c>
      <c r="F44" s="11">
        <f>IF($A44-$A$4&lt;12.5,2,IF($A44-$A$4&lt;18.5,3,IF($A44-$A$4&lt;24.5,4,IF($A44-$A$4&lt;30.5,5,IF($A44-$A$4&lt;36.5,6,IF($A44-$A$4&lt;42.5,7,IF($A44-$A$4&lt;48.5,8,IF($A44-$A$4&lt;54.5,9,IF($A44-$A$4&lt;60.5,10,IF($A44-$A$4&lt;66.5,11,IF($A44-$A$4&lt;72.5,12)))))))))))</f>
        <v>4</v>
      </c>
      <c r="G44" s="11">
        <f>IF($A44-$A$5&lt;12.5,2,IF($A44-$A$5&lt;18.5,3,IF($A44-$A$5&lt;24.5,4,IF($A44-$A$5&lt;30.5,5,IF($A44-$A$5&lt;36.5,6,IF($A44-$A$5&lt;42.5,7,IF($A44-$A$5&lt;48.5,8,IF($A44-$A$5&lt;54.5,9,IF($A44-$A$5&lt;60.5,10,IF($A44-$A$5&lt;66.5,11,IF($A44-$A$5&lt;72.5,12)))))))))))</f>
        <v>4</v>
      </c>
      <c r="H44" s="11">
        <f t="shared" si="0"/>
        <v>4</v>
      </c>
      <c r="I44" s="11">
        <f t="shared" si="1"/>
        <v>4</v>
      </c>
      <c r="J44" s="11">
        <f t="shared" si="2"/>
        <v>4</v>
      </c>
      <c r="K44" s="11">
        <f t="shared" si="3"/>
        <v>4</v>
      </c>
      <c r="L44" s="11">
        <f t="shared" si="4"/>
        <v>4</v>
      </c>
      <c r="M44" s="11">
        <f t="shared" si="5"/>
        <v>4</v>
      </c>
      <c r="N44" s="11">
        <f t="shared" si="6"/>
        <v>4</v>
      </c>
      <c r="O44" s="11">
        <f t="shared" si="7"/>
        <v>4</v>
      </c>
      <c r="P44" s="11">
        <f t="shared" si="8"/>
        <v>3</v>
      </c>
      <c r="Q44" s="11">
        <f t="shared" si="9"/>
        <v>3</v>
      </c>
      <c r="R44" s="11">
        <f t="shared" si="10"/>
        <v>3</v>
      </c>
      <c r="S44" s="11">
        <f t="shared" si="11"/>
        <v>3</v>
      </c>
      <c r="T44" s="11">
        <f t="shared" si="12"/>
        <v>3</v>
      </c>
      <c r="U44" s="11">
        <f t="shared" si="13"/>
        <v>3</v>
      </c>
      <c r="V44" s="11">
        <f t="shared" si="14"/>
        <v>3</v>
      </c>
      <c r="W44" s="11">
        <f t="shared" si="15"/>
        <v>3</v>
      </c>
      <c r="X44" s="11">
        <f t="shared" si="16"/>
        <v>3</v>
      </c>
      <c r="Y44" s="11">
        <f t="shared" si="17"/>
        <v>3</v>
      </c>
      <c r="Z44" s="11">
        <f t="shared" si="18"/>
        <v>3</v>
      </c>
      <c r="AA44" s="11">
        <f t="shared" si="19"/>
        <v>3</v>
      </c>
      <c r="AB44" s="11">
        <f t="shared" si="20"/>
        <v>2</v>
      </c>
      <c r="AC44" s="14">
        <f t="shared" si="21"/>
        <v>2</v>
      </c>
      <c r="AD44" s="11">
        <f t="shared" si="22"/>
        <v>2</v>
      </c>
      <c r="AE44" s="14">
        <f t="shared" si="23"/>
        <v>2</v>
      </c>
      <c r="AF44" s="11">
        <f t="shared" si="24"/>
        <v>2</v>
      </c>
      <c r="AG44" s="11">
        <f t="shared" si="25"/>
        <v>2</v>
      </c>
      <c r="AH44" s="11">
        <f t="shared" si="26"/>
        <v>2</v>
      </c>
      <c r="AI44" s="11">
        <f t="shared" si="27"/>
        <v>2</v>
      </c>
      <c r="AJ44" s="11">
        <f t="shared" si="28"/>
        <v>2</v>
      </c>
      <c r="AK44" s="11">
        <f t="shared" si="29"/>
        <v>2</v>
      </c>
      <c r="AL44" s="11">
        <f t="shared" si="30"/>
        <v>2</v>
      </c>
      <c r="AM44" s="11">
        <f t="shared" si="31"/>
        <v>2</v>
      </c>
      <c r="AN44" s="11">
        <f t="shared" si="32"/>
        <v>2</v>
      </c>
      <c r="AO44" s="11">
        <f t="shared" si="33"/>
        <v>2</v>
      </c>
      <c r="AP44" s="11">
        <f t="shared" si="34"/>
        <v>2</v>
      </c>
      <c r="AQ44" s="11">
        <f t="shared" si="35"/>
        <v>2</v>
      </c>
      <c r="AR44" s="11">
        <f t="shared" si="36"/>
        <v>2</v>
      </c>
      <c r="AS44" s="11">
        <f t="shared" ref="AS44:AS70" si="37">IF($A44-$A$43&lt;12.5,2,IF($A44-$A$43&lt;18.5,3,IF($A44-$A$43&lt;24.5,4,IF($A44-$A$43&lt;30.5,5,IF($A44-$A$43&lt;36.5,6,IF($A44-$A$43&lt;42.5,7,IF($A44-$A$43&lt;48.5,8,IF($A44-$A$43&lt;54.5,9,IF($A44-$A$43&lt;60.5,10,IF($A44-$A$43&lt;66.5,11,IF($A44-$A$43&lt;72.5,12)))))))))))</f>
        <v>2</v>
      </c>
      <c r="AT44" s="12" t="str">
        <f>B44</f>
        <v>海关</v>
      </c>
      <c r="AU44" s="12"/>
      <c r="AV44" s="42"/>
      <c r="AW44" s="49"/>
      <c r="AX44" s="49"/>
      <c r="AY44" s="49"/>
      <c r="AZ44" s="49"/>
      <c r="BA44" s="49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</row>
    <row r="45" s="3" customFormat="1" customHeight="1" spans="1:98">
      <c r="A45" s="17">
        <v>25</v>
      </c>
      <c r="B45" s="10" t="s">
        <v>45</v>
      </c>
      <c r="C45" s="11">
        <f>IF($A45-$A$1&lt;12.5,2,IF($A45-$A$1&lt;18.5,3,IF($A45-$A$1&lt;24.5,4,IF($A45-$A$1&lt;30.5,5,IF($A45-$A$1&lt;36.5,6,IF($A45-$A$1&lt;42.5,7,IF($A45-$A$1&lt;48.5,8,IF($A45-$A$1&lt;54.5,9,IF($A45-$A$1&lt;60.5,10,IF($A45-$A$1&lt;66.5,11,IF($A45-$A$1&lt;72.5,12)))))))))))</f>
        <v>5</v>
      </c>
      <c r="D45" s="11">
        <f>IF($A45-$A$2&lt;12.5,2,IF($A45-$A$2&lt;18.5,3,IF($A45-$A$2&lt;24.5,4,IF($A45-$A$2&lt;30.5,5,IF($A45-$A$2&lt;36.5,6,IF($A45-$A$2&lt;42.5,7,IF($A45-$A$2&lt;48.5,8,IF($A45-$A$2&lt;54.5,9,IF($A45-$A$2&lt;60.5,10,IF($A45-$A$2&lt;66.5,11,IF($A45-$A$2&lt;72.5,12)))))))))))</f>
        <v>5</v>
      </c>
      <c r="E45" s="11">
        <f>IF($A45-$A$3&lt;12.5,2,IF($A45-$A$3&lt;18.5,3,IF($A45-$A$3&lt;24.5,4,IF($A45-$A$3&lt;30.5,5,IF($A45-$A$3&lt;36.5,6,IF($A45-$A$3&lt;42.5,7,IF($A45-$A$3&lt;48.5,8,IF($A45-$A$3&lt;54.5,9,IF($A45-$A$3&lt;60.5,10,IF($A45-$A$3&lt;66.5,11,IF($A45-$A$3&lt;72.5,12)))))))))))</f>
        <v>4</v>
      </c>
      <c r="F45" s="11">
        <f>IF($A45-$A$4&lt;12.5,2,IF($A45-$A$4&lt;18.5,3,IF($A45-$A$4&lt;24.5,4,IF($A45-$A$4&lt;30.5,5,IF($A45-$A$4&lt;36.5,6,IF($A45-$A$4&lt;42.5,7,IF($A45-$A$4&lt;48.5,8,IF($A45-$A$4&lt;54.5,9,IF($A45-$A$4&lt;60.5,10,IF($A45-$A$4&lt;66.5,11,IF($A45-$A$4&lt;72.5,12)))))))))))</f>
        <v>4</v>
      </c>
      <c r="G45" s="11">
        <f>IF($A45-$A$5&lt;12.5,2,IF($A45-$A$5&lt;18.5,3,IF($A45-$A$5&lt;24.5,4,IF($A45-$A$5&lt;30.5,5,IF($A45-$A$5&lt;36.5,6,IF($A45-$A$5&lt;42.5,7,IF($A45-$A$5&lt;48.5,8,IF($A45-$A$5&lt;54.5,9,IF($A45-$A$5&lt;60.5,10,IF($A45-$A$5&lt;66.5,11,IF($A45-$A$5&lt;72.5,12)))))))))))</f>
        <v>4</v>
      </c>
      <c r="H45" s="11">
        <f t="shared" si="0"/>
        <v>4</v>
      </c>
      <c r="I45" s="11">
        <f t="shared" si="1"/>
        <v>4</v>
      </c>
      <c r="J45" s="11">
        <f t="shared" si="2"/>
        <v>4</v>
      </c>
      <c r="K45" s="11">
        <f t="shared" si="3"/>
        <v>4</v>
      </c>
      <c r="L45" s="11">
        <f t="shared" si="4"/>
        <v>4</v>
      </c>
      <c r="M45" s="11">
        <f t="shared" si="5"/>
        <v>4</v>
      </c>
      <c r="N45" s="11">
        <f t="shared" si="6"/>
        <v>4</v>
      </c>
      <c r="O45" s="11">
        <f t="shared" si="7"/>
        <v>4</v>
      </c>
      <c r="P45" s="11">
        <f t="shared" si="8"/>
        <v>4</v>
      </c>
      <c r="Q45" s="11">
        <f t="shared" si="9"/>
        <v>4</v>
      </c>
      <c r="R45" s="11">
        <f t="shared" si="10"/>
        <v>4</v>
      </c>
      <c r="S45" s="11">
        <f t="shared" si="11"/>
        <v>3</v>
      </c>
      <c r="T45" s="11">
        <f t="shared" si="12"/>
        <v>3</v>
      </c>
      <c r="U45" s="11">
        <f t="shared" si="13"/>
        <v>3</v>
      </c>
      <c r="V45" s="11">
        <f t="shared" si="14"/>
        <v>3</v>
      </c>
      <c r="W45" s="11">
        <f t="shared" si="15"/>
        <v>3</v>
      </c>
      <c r="X45" s="11">
        <f t="shared" si="16"/>
        <v>3</v>
      </c>
      <c r="Y45" s="11">
        <f t="shared" si="17"/>
        <v>3</v>
      </c>
      <c r="Z45" s="11">
        <f t="shared" si="18"/>
        <v>3</v>
      </c>
      <c r="AA45" s="11">
        <f t="shared" si="19"/>
        <v>3</v>
      </c>
      <c r="AB45" s="11">
        <f t="shared" si="20"/>
        <v>3</v>
      </c>
      <c r="AC45" s="14">
        <f t="shared" si="21"/>
        <v>3</v>
      </c>
      <c r="AD45" s="11">
        <f t="shared" si="22"/>
        <v>2</v>
      </c>
      <c r="AE45" s="14">
        <f t="shared" si="23"/>
        <v>2</v>
      </c>
      <c r="AF45" s="11">
        <f t="shared" si="24"/>
        <v>2</v>
      </c>
      <c r="AG45" s="11">
        <f t="shared" si="25"/>
        <v>2</v>
      </c>
      <c r="AH45" s="11">
        <f t="shared" si="26"/>
        <v>2</v>
      </c>
      <c r="AI45" s="11">
        <f t="shared" si="27"/>
        <v>2</v>
      </c>
      <c r="AJ45" s="11">
        <f t="shared" si="28"/>
        <v>2</v>
      </c>
      <c r="AK45" s="11">
        <f t="shared" si="29"/>
        <v>2</v>
      </c>
      <c r="AL45" s="11">
        <f t="shared" si="30"/>
        <v>2</v>
      </c>
      <c r="AM45" s="11">
        <f t="shared" si="31"/>
        <v>2</v>
      </c>
      <c r="AN45" s="11">
        <f t="shared" si="32"/>
        <v>2</v>
      </c>
      <c r="AO45" s="11">
        <f t="shared" si="33"/>
        <v>2</v>
      </c>
      <c r="AP45" s="11">
        <f t="shared" si="34"/>
        <v>2</v>
      </c>
      <c r="AQ45" s="11">
        <f t="shared" si="35"/>
        <v>2</v>
      </c>
      <c r="AR45" s="11">
        <f t="shared" si="36"/>
        <v>2</v>
      </c>
      <c r="AS45" s="11">
        <f t="shared" si="37"/>
        <v>2</v>
      </c>
      <c r="AT45" s="11">
        <f t="shared" ref="AT45:AT70" si="38">IF($A45-$A$44&lt;12.5,2,IF($A45-$A$44&lt;18.5,3,IF($A45-$A$44&lt;24.5,4,IF($A45-$A$44&lt;30.5,5,IF($A45-$A$44&lt;36.5,6,IF($A45-$A$44&lt;42.5,7,IF($A45-$A$44&lt;48.5,8,IF($A45-$A$44&lt;54.5,9,IF($A45-$A$44&lt;60.5,10,IF($A45-$A$44&lt;66.5,11,IF($A45-$A$44&lt;72.5,12)))))))))))</f>
        <v>2</v>
      </c>
      <c r="AU45" s="12" t="str">
        <f>B45</f>
        <v>马过渡</v>
      </c>
      <c r="AV45" s="42"/>
      <c r="AW45" s="49"/>
      <c r="AX45" s="49"/>
      <c r="AY45" s="49"/>
      <c r="AZ45" s="49"/>
      <c r="BA45" s="49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</row>
    <row r="46" s="3" customFormat="1" customHeight="1" spans="1:98">
      <c r="A46" s="17">
        <v>25.6</v>
      </c>
      <c r="B46" s="10" t="s">
        <v>46</v>
      </c>
      <c r="C46" s="11">
        <f>IF($A46-$A$1&lt;12.5,2,IF($A46-$A$1&lt;18.5,3,IF($A46-$A$1&lt;24.5,4,IF($A46-$A$1&lt;30.5,5,IF($A46-$A$1&lt;36.5,6,IF($A46-$A$1&lt;42.5,7,IF($A46-$A$1&lt;48.5,8,IF($A46-$A$1&lt;54.5,9,IF($A46-$A$1&lt;60.5,10,IF($A46-$A$1&lt;66.5,11,IF($A46-$A$1&lt;72.5,12)))))))))))</f>
        <v>5</v>
      </c>
      <c r="D46" s="11">
        <f>IF($A46-$A$2&lt;12.5,2,IF($A46-$A$2&lt;18.5,3,IF($A46-$A$2&lt;24.5,4,IF($A46-$A$2&lt;30.5,5,IF($A46-$A$2&lt;36.5,6,IF($A46-$A$2&lt;42.5,7,IF($A46-$A$2&lt;48.5,8,IF($A46-$A$2&lt;54.5,9,IF($A46-$A$2&lt;60.5,10,IF($A46-$A$2&lt;66.5,11,IF($A46-$A$2&lt;72.5,12)))))))))))</f>
        <v>5</v>
      </c>
      <c r="E46" s="11">
        <f>IF($A46-$A$3&lt;12.5,2,IF($A46-$A$3&lt;18.5,3,IF($A46-$A$3&lt;24.5,4,IF($A46-$A$3&lt;30.5,5,IF($A46-$A$3&lt;36.5,6,IF($A46-$A$3&lt;42.5,7,IF($A46-$A$3&lt;48.5,8,IF($A46-$A$3&lt;54.5,9,IF($A46-$A$3&lt;60.5,10,IF($A46-$A$3&lt;66.5,11,IF($A46-$A$3&lt;72.5,12)))))))))))</f>
        <v>5</v>
      </c>
      <c r="F46" s="11">
        <f>IF($A46-$A$4&lt;12.5,2,IF($A46-$A$4&lt;18.5,3,IF($A46-$A$4&lt;24.5,4,IF($A46-$A$4&lt;30.5,5,IF($A46-$A$4&lt;36.5,6,IF($A46-$A$4&lt;42.5,7,IF($A46-$A$4&lt;48.5,8,IF($A46-$A$4&lt;54.5,9,IF($A46-$A$4&lt;60.5,10,IF($A46-$A$4&lt;66.5,11,IF($A46-$A$4&lt;72.5,12)))))))))))</f>
        <v>4</v>
      </c>
      <c r="G46" s="11">
        <f>IF($A46-$A$5&lt;12.5,2,IF($A46-$A$5&lt;18.5,3,IF($A46-$A$5&lt;24.5,4,IF($A46-$A$5&lt;30.5,5,IF($A46-$A$5&lt;36.5,6,IF($A46-$A$5&lt;42.5,7,IF($A46-$A$5&lt;48.5,8,IF($A46-$A$5&lt;54.5,9,IF($A46-$A$5&lt;60.5,10,IF($A46-$A$5&lt;66.5,11,IF($A46-$A$5&lt;72.5,12)))))))))))</f>
        <v>4</v>
      </c>
      <c r="H46" s="11">
        <f t="shared" si="0"/>
        <v>4</v>
      </c>
      <c r="I46" s="11">
        <f t="shared" si="1"/>
        <v>4</v>
      </c>
      <c r="J46" s="11">
        <f t="shared" si="2"/>
        <v>4</v>
      </c>
      <c r="K46" s="11">
        <f t="shared" si="3"/>
        <v>4</v>
      </c>
      <c r="L46" s="11">
        <f t="shared" si="4"/>
        <v>4</v>
      </c>
      <c r="M46" s="11">
        <f t="shared" si="5"/>
        <v>4</v>
      </c>
      <c r="N46" s="11">
        <f t="shared" si="6"/>
        <v>4</v>
      </c>
      <c r="O46" s="11">
        <f t="shared" si="7"/>
        <v>4</v>
      </c>
      <c r="P46" s="11">
        <f t="shared" si="8"/>
        <v>4</v>
      </c>
      <c r="Q46" s="11">
        <f t="shared" si="9"/>
        <v>4</v>
      </c>
      <c r="R46" s="11">
        <f t="shared" si="10"/>
        <v>4</v>
      </c>
      <c r="S46" s="11">
        <f t="shared" si="11"/>
        <v>4</v>
      </c>
      <c r="T46" s="11">
        <f t="shared" si="12"/>
        <v>4</v>
      </c>
      <c r="U46" s="11">
        <f t="shared" si="13"/>
        <v>3</v>
      </c>
      <c r="V46" s="11">
        <f t="shared" si="14"/>
        <v>3</v>
      </c>
      <c r="W46" s="11">
        <f t="shared" si="15"/>
        <v>3</v>
      </c>
      <c r="X46" s="11">
        <f t="shared" si="16"/>
        <v>3</v>
      </c>
      <c r="Y46" s="11">
        <f t="shared" si="17"/>
        <v>3</v>
      </c>
      <c r="Z46" s="11">
        <f t="shared" si="18"/>
        <v>3</v>
      </c>
      <c r="AA46" s="11">
        <f t="shared" si="19"/>
        <v>3</v>
      </c>
      <c r="AB46" s="11">
        <f t="shared" si="20"/>
        <v>3</v>
      </c>
      <c r="AC46" s="14">
        <f t="shared" si="21"/>
        <v>3</v>
      </c>
      <c r="AD46" s="11">
        <f t="shared" si="22"/>
        <v>2</v>
      </c>
      <c r="AE46" s="14">
        <f t="shared" si="23"/>
        <v>2</v>
      </c>
      <c r="AF46" s="11">
        <f t="shared" si="24"/>
        <v>2</v>
      </c>
      <c r="AG46" s="11">
        <f t="shared" si="25"/>
        <v>2</v>
      </c>
      <c r="AH46" s="11">
        <f t="shared" si="26"/>
        <v>2</v>
      </c>
      <c r="AI46" s="11">
        <f t="shared" si="27"/>
        <v>2</v>
      </c>
      <c r="AJ46" s="11">
        <f t="shared" si="28"/>
        <v>2</v>
      </c>
      <c r="AK46" s="11">
        <f t="shared" si="29"/>
        <v>2</v>
      </c>
      <c r="AL46" s="11">
        <f t="shared" si="30"/>
        <v>2</v>
      </c>
      <c r="AM46" s="11">
        <f t="shared" si="31"/>
        <v>2</v>
      </c>
      <c r="AN46" s="11">
        <f t="shared" si="32"/>
        <v>2</v>
      </c>
      <c r="AO46" s="11">
        <f t="shared" si="33"/>
        <v>2</v>
      </c>
      <c r="AP46" s="11">
        <f t="shared" si="34"/>
        <v>2</v>
      </c>
      <c r="AQ46" s="11">
        <f t="shared" si="35"/>
        <v>2</v>
      </c>
      <c r="AR46" s="11">
        <f t="shared" si="36"/>
        <v>2</v>
      </c>
      <c r="AS46" s="11">
        <f t="shared" si="37"/>
        <v>2</v>
      </c>
      <c r="AT46" s="11">
        <f t="shared" si="38"/>
        <v>2</v>
      </c>
      <c r="AU46" s="11">
        <f t="shared" ref="AU46:AU70" si="39">IF($A46-$A$45&lt;12.5,2,IF($A46-$A$45&lt;18.5,3,IF($A46-$A$45&lt;24.5,4,IF($A46-$A$45&lt;30.5,5,IF($A46-$A$45&lt;36.5,6,IF($A46-$A$45&lt;42.5,7,IF($A46-$A$45&lt;48.5,8,IF($A46-$A$45&lt;54.5,9,IF($A46-$A$45&lt;60.5,10,IF($A46-$A$45&lt;66.5,11,IF($A46-$A$45&lt;72.5,12)))))))))))</f>
        <v>2</v>
      </c>
      <c r="AV46" s="12" t="str">
        <f>B46</f>
        <v>科融创业大厦</v>
      </c>
      <c r="AW46" s="49"/>
      <c r="AX46" s="49"/>
      <c r="AY46" s="49"/>
      <c r="AZ46" s="49"/>
      <c r="BA46" s="49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</row>
    <row r="47" s="3" customFormat="1" customHeight="1" spans="1:98">
      <c r="A47" s="17">
        <v>26.4</v>
      </c>
      <c r="B47" s="10" t="s">
        <v>47</v>
      </c>
      <c r="C47" s="11">
        <f>IF($A47-$A$1&lt;12.5,2,IF($A47-$A$1&lt;18.5,3,IF($A47-$A$1&lt;24.5,4,IF($A47-$A$1&lt;30.5,5,IF($A47-$A$1&lt;36.5,6,IF($A47-$A$1&lt;42.5,7,IF($A47-$A$1&lt;48.5,8,IF($A47-$A$1&lt;54.5,9,IF($A47-$A$1&lt;60.5,10,IF($A47-$A$1&lt;66.5,11,IF($A47-$A$1&lt;72.5,12)))))))))))</f>
        <v>5</v>
      </c>
      <c r="D47" s="11">
        <f>IF($A47-$A$2&lt;12.5,2,IF($A47-$A$2&lt;18.5,3,IF($A47-$A$2&lt;24.5,4,IF($A47-$A$2&lt;30.5,5,IF($A47-$A$2&lt;36.5,6,IF($A47-$A$2&lt;42.5,7,IF($A47-$A$2&lt;48.5,8,IF($A47-$A$2&lt;54.5,9,IF($A47-$A$2&lt;60.5,10,IF($A47-$A$2&lt;66.5,11,IF($A47-$A$2&lt;72.5,12)))))))))))</f>
        <v>5</v>
      </c>
      <c r="E47" s="11">
        <f>IF($A47-$A$3&lt;12.5,2,IF($A47-$A$3&lt;18.5,3,IF($A47-$A$3&lt;24.5,4,IF($A47-$A$3&lt;30.5,5,IF($A47-$A$3&lt;36.5,6,IF($A47-$A$3&lt;42.5,7,IF($A47-$A$3&lt;48.5,8,IF($A47-$A$3&lt;54.5,9,IF($A47-$A$3&lt;60.5,10,IF($A47-$A$3&lt;66.5,11,IF($A47-$A$3&lt;72.5,12)))))))))))</f>
        <v>5</v>
      </c>
      <c r="F47" s="11">
        <f>IF($A47-$A$4&lt;12.5,2,IF($A47-$A$4&lt;18.5,3,IF($A47-$A$4&lt;24.5,4,IF($A47-$A$4&lt;30.5,5,IF($A47-$A$4&lt;36.5,6,IF($A47-$A$4&lt;42.5,7,IF($A47-$A$4&lt;48.5,8,IF($A47-$A$4&lt;54.5,9,IF($A47-$A$4&lt;60.5,10,IF($A47-$A$4&lt;66.5,11,IF($A47-$A$4&lt;72.5,12)))))))))))</f>
        <v>5</v>
      </c>
      <c r="G47" s="11">
        <f>IF($A47-$A$5&lt;12.5,2,IF($A47-$A$5&lt;18.5,3,IF($A47-$A$5&lt;24.5,4,IF($A47-$A$5&lt;30.5,5,IF($A47-$A$5&lt;36.5,6,IF($A47-$A$5&lt;42.5,7,IF($A47-$A$5&lt;48.5,8,IF($A47-$A$5&lt;54.5,9,IF($A47-$A$5&lt;60.5,10,IF($A47-$A$5&lt;66.5,11,IF($A47-$A$5&lt;72.5,12)))))))))))</f>
        <v>4</v>
      </c>
      <c r="H47" s="11">
        <f t="shared" si="0"/>
        <v>4</v>
      </c>
      <c r="I47" s="11">
        <f t="shared" si="1"/>
        <v>4</v>
      </c>
      <c r="J47" s="11">
        <f t="shared" si="2"/>
        <v>4</v>
      </c>
      <c r="K47" s="11">
        <f t="shared" si="3"/>
        <v>4</v>
      </c>
      <c r="L47" s="11">
        <f t="shared" si="4"/>
        <v>4</v>
      </c>
      <c r="M47" s="11">
        <f t="shared" si="5"/>
        <v>4</v>
      </c>
      <c r="N47" s="11">
        <f t="shared" si="6"/>
        <v>4</v>
      </c>
      <c r="O47" s="11">
        <f t="shared" si="7"/>
        <v>4</v>
      </c>
      <c r="P47" s="11">
        <f t="shared" si="8"/>
        <v>4</v>
      </c>
      <c r="Q47" s="11">
        <f t="shared" si="9"/>
        <v>4</v>
      </c>
      <c r="R47" s="11">
        <f t="shared" si="10"/>
        <v>4</v>
      </c>
      <c r="S47" s="11">
        <f t="shared" si="11"/>
        <v>4</v>
      </c>
      <c r="T47" s="11">
        <f t="shared" si="12"/>
        <v>4</v>
      </c>
      <c r="U47" s="11">
        <f t="shared" si="13"/>
        <v>3</v>
      </c>
      <c r="V47" s="11">
        <f t="shared" si="14"/>
        <v>3</v>
      </c>
      <c r="W47" s="11">
        <f t="shared" si="15"/>
        <v>3</v>
      </c>
      <c r="X47" s="11">
        <f t="shared" si="16"/>
        <v>3</v>
      </c>
      <c r="Y47" s="11">
        <f t="shared" si="17"/>
        <v>3</v>
      </c>
      <c r="Z47" s="11">
        <f t="shared" si="18"/>
        <v>3</v>
      </c>
      <c r="AA47" s="11">
        <f t="shared" si="19"/>
        <v>3</v>
      </c>
      <c r="AB47" s="11">
        <f t="shared" si="20"/>
        <v>3</v>
      </c>
      <c r="AC47" s="14">
        <f t="shared" si="21"/>
        <v>3</v>
      </c>
      <c r="AD47" s="11">
        <f t="shared" si="22"/>
        <v>3</v>
      </c>
      <c r="AE47" s="14">
        <f t="shared" si="23"/>
        <v>3</v>
      </c>
      <c r="AF47" s="11">
        <f t="shared" si="24"/>
        <v>2</v>
      </c>
      <c r="AG47" s="11">
        <f t="shared" si="25"/>
        <v>2</v>
      </c>
      <c r="AH47" s="11">
        <f t="shared" si="26"/>
        <v>2</v>
      </c>
      <c r="AI47" s="11">
        <f t="shared" si="27"/>
        <v>2</v>
      </c>
      <c r="AJ47" s="11">
        <f t="shared" si="28"/>
        <v>2</v>
      </c>
      <c r="AK47" s="11">
        <f t="shared" si="29"/>
        <v>2</v>
      </c>
      <c r="AL47" s="11">
        <f t="shared" si="30"/>
        <v>2</v>
      </c>
      <c r="AM47" s="11">
        <f t="shared" si="31"/>
        <v>2</v>
      </c>
      <c r="AN47" s="11">
        <f t="shared" si="32"/>
        <v>2</v>
      </c>
      <c r="AO47" s="11">
        <f t="shared" si="33"/>
        <v>2</v>
      </c>
      <c r="AP47" s="11">
        <f t="shared" si="34"/>
        <v>2</v>
      </c>
      <c r="AQ47" s="11">
        <f t="shared" si="35"/>
        <v>2</v>
      </c>
      <c r="AR47" s="11">
        <f t="shared" si="36"/>
        <v>2</v>
      </c>
      <c r="AS47" s="11">
        <f t="shared" si="37"/>
        <v>2</v>
      </c>
      <c r="AT47" s="11">
        <f t="shared" si="38"/>
        <v>2</v>
      </c>
      <c r="AU47" s="11">
        <f t="shared" si="39"/>
        <v>2</v>
      </c>
      <c r="AV47" s="11">
        <f t="shared" ref="AV47:AV70" si="40">IF($A47-$A$46&lt;12.5,2,IF($A47-$A$46&lt;18.5,3,IF($A47-$A$46&lt;24.5,4,IF($A47-$A$46&lt;30.5,5,IF($A47-$A$46&lt;36.5,6,IF($A47-$A$46&lt;42.5,7,IF($A47-$A$46&lt;48.5,8,IF($A47-$A$46&lt;54.5,9,IF($A47-$A$46&lt;60.5,10,IF($A47-$A$46&lt;66.5,11,IF($A47-$A$46&lt;72.5,12)))))))))))</f>
        <v>2</v>
      </c>
      <c r="AW47" s="12" t="str">
        <f>B47</f>
        <v>惠州汽配城</v>
      </c>
      <c r="AX47" s="49"/>
      <c r="AY47" s="49"/>
      <c r="AZ47" s="49"/>
      <c r="BA47" s="49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</row>
    <row r="48" s="3" customFormat="1" customHeight="1" spans="1:98">
      <c r="A48" s="17">
        <v>27</v>
      </c>
      <c r="B48" s="10" t="s">
        <v>48</v>
      </c>
      <c r="C48" s="11">
        <f>IF($A48-$A$1&lt;12.5,2,IF($A48-$A$1&lt;18.5,3,IF($A48-$A$1&lt;24.5,4,IF($A48-$A$1&lt;30.5,5,IF($A48-$A$1&lt;36.5,6,IF($A48-$A$1&lt;42.5,7,IF($A48-$A$1&lt;48.5,8,IF($A48-$A$1&lt;54.5,9,IF($A48-$A$1&lt;60.5,10,IF($A48-$A$1&lt;66.5,11,IF($A48-$A$1&lt;72.5,12)))))))))))</f>
        <v>5</v>
      </c>
      <c r="D48" s="11">
        <f>IF($A48-$A$2&lt;12.5,2,IF($A48-$A$2&lt;18.5,3,IF($A48-$A$2&lt;24.5,4,IF($A48-$A$2&lt;30.5,5,IF($A48-$A$2&lt;36.5,6,IF($A48-$A$2&lt;42.5,7,IF($A48-$A$2&lt;48.5,8,IF($A48-$A$2&lt;54.5,9,IF($A48-$A$2&lt;60.5,10,IF($A48-$A$2&lt;66.5,11,IF($A48-$A$2&lt;72.5,12)))))))))))</f>
        <v>5</v>
      </c>
      <c r="E48" s="11">
        <f>IF($A48-$A$3&lt;12.5,2,IF($A48-$A$3&lt;18.5,3,IF($A48-$A$3&lt;24.5,4,IF($A48-$A$3&lt;30.5,5,IF($A48-$A$3&lt;36.5,6,IF($A48-$A$3&lt;42.5,7,IF($A48-$A$3&lt;48.5,8,IF($A48-$A$3&lt;54.5,9,IF($A48-$A$3&lt;60.5,10,IF($A48-$A$3&lt;66.5,11,IF($A48-$A$3&lt;72.5,12)))))))))))</f>
        <v>5</v>
      </c>
      <c r="F48" s="11">
        <f>IF($A48-$A$4&lt;12.5,2,IF($A48-$A$4&lt;18.5,3,IF($A48-$A$4&lt;24.5,4,IF($A48-$A$4&lt;30.5,5,IF($A48-$A$4&lt;36.5,6,IF($A48-$A$4&lt;42.5,7,IF($A48-$A$4&lt;48.5,8,IF($A48-$A$4&lt;54.5,9,IF($A48-$A$4&lt;60.5,10,IF($A48-$A$4&lt;66.5,11,IF($A48-$A$4&lt;72.5,12)))))))))))</f>
        <v>5</v>
      </c>
      <c r="G48" s="11">
        <f>IF($A48-$A$5&lt;12.5,2,IF($A48-$A$5&lt;18.5,3,IF($A48-$A$5&lt;24.5,4,IF($A48-$A$5&lt;30.5,5,IF($A48-$A$5&lt;36.5,6,IF($A48-$A$5&lt;42.5,7,IF($A48-$A$5&lt;48.5,8,IF($A48-$A$5&lt;54.5,9,IF($A48-$A$5&lt;60.5,10,IF($A48-$A$5&lt;66.5,11,IF($A48-$A$5&lt;72.5,12)))))))))))</f>
        <v>5</v>
      </c>
      <c r="H48" s="11">
        <f t="shared" si="0"/>
        <v>4</v>
      </c>
      <c r="I48" s="11">
        <f t="shared" si="1"/>
        <v>4</v>
      </c>
      <c r="J48" s="11">
        <f t="shared" si="2"/>
        <v>4</v>
      </c>
      <c r="K48" s="11">
        <f t="shared" si="3"/>
        <v>4</v>
      </c>
      <c r="L48" s="11">
        <f t="shared" si="4"/>
        <v>4</v>
      </c>
      <c r="M48" s="11">
        <f t="shared" si="5"/>
        <v>4</v>
      </c>
      <c r="N48" s="11">
        <f t="shared" si="6"/>
        <v>4</v>
      </c>
      <c r="O48" s="11">
        <f t="shared" si="7"/>
        <v>4</v>
      </c>
      <c r="P48" s="11">
        <f t="shared" si="8"/>
        <v>4</v>
      </c>
      <c r="Q48" s="11">
        <f t="shared" si="9"/>
        <v>4</v>
      </c>
      <c r="R48" s="11">
        <f t="shared" si="10"/>
        <v>4</v>
      </c>
      <c r="S48" s="11">
        <f t="shared" si="11"/>
        <v>4</v>
      </c>
      <c r="T48" s="11">
        <f t="shared" si="12"/>
        <v>4</v>
      </c>
      <c r="U48" s="11">
        <f t="shared" si="13"/>
        <v>4</v>
      </c>
      <c r="V48" s="11">
        <f t="shared" si="14"/>
        <v>3</v>
      </c>
      <c r="W48" s="11">
        <f t="shared" si="15"/>
        <v>3</v>
      </c>
      <c r="X48" s="11">
        <f t="shared" si="16"/>
        <v>3</v>
      </c>
      <c r="Y48" s="11">
        <f t="shared" si="17"/>
        <v>3</v>
      </c>
      <c r="Z48" s="11">
        <f t="shared" si="18"/>
        <v>3</v>
      </c>
      <c r="AA48" s="11">
        <f t="shared" si="19"/>
        <v>3</v>
      </c>
      <c r="AB48" s="11">
        <f t="shared" si="20"/>
        <v>3</v>
      </c>
      <c r="AC48" s="14">
        <f t="shared" si="21"/>
        <v>3</v>
      </c>
      <c r="AD48" s="11">
        <f t="shared" si="22"/>
        <v>3</v>
      </c>
      <c r="AE48" s="14">
        <f t="shared" si="23"/>
        <v>3</v>
      </c>
      <c r="AF48" s="11">
        <f t="shared" si="24"/>
        <v>3</v>
      </c>
      <c r="AG48" s="11">
        <f t="shared" si="25"/>
        <v>2</v>
      </c>
      <c r="AH48" s="11">
        <f t="shared" si="26"/>
        <v>2</v>
      </c>
      <c r="AI48" s="11">
        <f t="shared" si="27"/>
        <v>2</v>
      </c>
      <c r="AJ48" s="11">
        <f t="shared" si="28"/>
        <v>2</v>
      </c>
      <c r="AK48" s="11">
        <f t="shared" si="29"/>
        <v>2</v>
      </c>
      <c r="AL48" s="11">
        <f t="shared" si="30"/>
        <v>2</v>
      </c>
      <c r="AM48" s="11">
        <f t="shared" si="31"/>
        <v>2</v>
      </c>
      <c r="AN48" s="11">
        <f t="shared" si="32"/>
        <v>2</v>
      </c>
      <c r="AO48" s="11">
        <f t="shared" si="33"/>
        <v>2</v>
      </c>
      <c r="AP48" s="11">
        <f t="shared" si="34"/>
        <v>2</v>
      </c>
      <c r="AQ48" s="11">
        <f t="shared" si="35"/>
        <v>2</v>
      </c>
      <c r="AR48" s="11">
        <f t="shared" si="36"/>
        <v>2</v>
      </c>
      <c r="AS48" s="11">
        <f t="shared" si="37"/>
        <v>2</v>
      </c>
      <c r="AT48" s="11">
        <f t="shared" si="38"/>
        <v>2</v>
      </c>
      <c r="AU48" s="11">
        <f t="shared" si="39"/>
        <v>2</v>
      </c>
      <c r="AV48" s="11">
        <f t="shared" si="40"/>
        <v>2</v>
      </c>
      <c r="AW48" s="11">
        <f t="shared" ref="AW48:AW70" si="41">IF($A48-$A$47&lt;12.5,2,IF($A48-$A$47&lt;18.5,3,IF($A48-$A$47&lt;24.5,4,IF($A48-$A$47&lt;30.5,5,IF($A48-$A$47&lt;36.5,6,IF($A48-$A$47&lt;42.5,7,IF($A48-$A$47&lt;48.5,8,IF($A48-$A$47&lt;54.5,9,IF($A48-$A$47&lt;60.5,10,IF($A48-$A$47&lt;66.5,11,IF($A48-$A$47&lt;72.5,12)))))))))))</f>
        <v>2</v>
      </c>
      <c r="AX48" s="12" t="str">
        <f>B48</f>
        <v>平南路口</v>
      </c>
      <c r="AY48" s="49"/>
      <c r="AZ48" s="49"/>
      <c r="BA48" s="49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</row>
    <row r="49" s="3" customFormat="1" customHeight="1" spans="1:98">
      <c r="A49" s="17">
        <v>27.4</v>
      </c>
      <c r="B49" s="10" t="s">
        <v>49</v>
      </c>
      <c r="C49" s="11">
        <f>IF($A49-$A$1&lt;12.5,2,IF($A49-$A$1&lt;18.5,3,IF($A49-$A$1&lt;24.5,4,IF($A49-$A$1&lt;30.5,5,IF($A49-$A$1&lt;36.5,6,IF($A49-$A$1&lt;42.5,7,IF($A49-$A$1&lt;48.5,8,IF($A49-$A$1&lt;54.5,9,IF($A49-$A$1&lt;60.5,10,IF($A49-$A$1&lt;66.5,11,IF($A49-$A$1&lt;72.5,12)))))))))))</f>
        <v>5</v>
      </c>
      <c r="D49" s="11">
        <f>IF($A49-$A$2&lt;12.5,2,IF($A49-$A$2&lt;18.5,3,IF($A49-$A$2&lt;24.5,4,IF($A49-$A$2&lt;30.5,5,IF($A49-$A$2&lt;36.5,6,IF($A49-$A$2&lt;42.5,7,IF($A49-$A$2&lt;48.5,8,IF($A49-$A$2&lt;54.5,9,IF($A49-$A$2&lt;60.5,10,IF($A49-$A$2&lt;66.5,11,IF($A49-$A$2&lt;72.5,12)))))))))))</f>
        <v>5</v>
      </c>
      <c r="E49" s="11">
        <f>IF($A49-$A$3&lt;12.5,2,IF($A49-$A$3&lt;18.5,3,IF($A49-$A$3&lt;24.5,4,IF($A49-$A$3&lt;30.5,5,IF($A49-$A$3&lt;36.5,6,IF($A49-$A$3&lt;42.5,7,IF($A49-$A$3&lt;48.5,8,IF($A49-$A$3&lt;54.5,9,IF($A49-$A$3&lt;60.5,10,IF($A49-$A$3&lt;66.5,11,IF($A49-$A$3&lt;72.5,12)))))))))))</f>
        <v>5</v>
      </c>
      <c r="F49" s="11">
        <f>IF($A49-$A$4&lt;12.5,2,IF($A49-$A$4&lt;18.5,3,IF($A49-$A$4&lt;24.5,4,IF($A49-$A$4&lt;30.5,5,IF($A49-$A$4&lt;36.5,6,IF($A49-$A$4&lt;42.5,7,IF($A49-$A$4&lt;48.5,8,IF($A49-$A$4&lt;54.5,9,IF($A49-$A$4&lt;60.5,10,IF($A49-$A$4&lt;66.5,11,IF($A49-$A$4&lt;72.5,12)))))))))))</f>
        <v>5</v>
      </c>
      <c r="G49" s="11">
        <f>IF($A49-$A$5&lt;12.5,2,IF($A49-$A$5&lt;18.5,3,IF($A49-$A$5&lt;24.5,4,IF($A49-$A$5&lt;30.5,5,IF($A49-$A$5&lt;36.5,6,IF($A49-$A$5&lt;42.5,7,IF($A49-$A$5&lt;48.5,8,IF($A49-$A$5&lt;54.5,9,IF($A49-$A$5&lt;60.5,10,IF($A49-$A$5&lt;66.5,11,IF($A49-$A$5&lt;72.5,12)))))))))))</f>
        <v>5</v>
      </c>
      <c r="H49" s="11">
        <f t="shared" si="0"/>
        <v>5</v>
      </c>
      <c r="I49" s="11">
        <f t="shared" si="1"/>
        <v>4</v>
      </c>
      <c r="J49" s="11">
        <f t="shared" si="2"/>
        <v>4</v>
      </c>
      <c r="K49" s="11">
        <f t="shared" si="3"/>
        <v>4</v>
      </c>
      <c r="L49" s="11">
        <f t="shared" si="4"/>
        <v>4</v>
      </c>
      <c r="M49" s="11">
        <f t="shared" si="5"/>
        <v>4</v>
      </c>
      <c r="N49" s="11">
        <f t="shared" si="6"/>
        <v>4</v>
      </c>
      <c r="O49" s="11">
        <f t="shared" si="7"/>
        <v>4</v>
      </c>
      <c r="P49" s="11">
        <f t="shared" si="8"/>
        <v>4</v>
      </c>
      <c r="Q49" s="11">
        <f t="shared" si="9"/>
        <v>4</v>
      </c>
      <c r="R49" s="11">
        <f t="shared" si="10"/>
        <v>4</v>
      </c>
      <c r="S49" s="11">
        <f t="shared" si="11"/>
        <v>4</v>
      </c>
      <c r="T49" s="11">
        <f t="shared" si="12"/>
        <v>4</v>
      </c>
      <c r="U49" s="11">
        <f t="shared" si="13"/>
        <v>4</v>
      </c>
      <c r="V49" s="11">
        <f t="shared" si="14"/>
        <v>3</v>
      </c>
      <c r="W49" s="11">
        <f t="shared" si="15"/>
        <v>3</v>
      </c>
      <c r="X49" s="11">
        <f t="shared" si="16"/>
        <v>3</v>
      </c>
      <c r="Y49" s="11">
        <f t="shared" si="17"/>
        <v>3</v>
      </c>
      <c r="Z49" s="11">
        <f t="shared" si="18"/>
        <v>3</v>
      </c>
      <c r="AA49" s="11">
        <f t="shared" si="19"/>
        <v>3</v>
      </c>
      <c r="AB49" s="11">
        <f t="shared" si="20"/>
        <v>3</v>
      </c>
      <c r="AC49" s="14">
        <f t="shared" si="21"/>
        <v>3</v>
      </c>
      <c r="AD49" s="11">
        <f t="shared" si="22"/>
        <v>3</v>
      </c>
      <c r="AE49" s="14">
        <f t="shared" si="23"/>
        <v>3</v>
      </c>
      <c r="AF49" s="11">
        <f t="shared" si="24"/>
        <v>3</v>
      </c>
      <c r="AG49" s="11">
        <f t="shared" si="25"/>
        <v>2</v>
      </c>
      <c r="AH49" s="11">
        <f t="shared" si="26"/>
        <v>2</v>
      </c>
      <c r="AI49" s="11">
        <f t="shared" si="27"/>
        <v>2</v>
      </c>
      <c r="AJ49" s="11">
        <f t="shared" si="28"/>
        <v>2</v>
      </c>
      <c r="AK49" s="11">
        <f t="shared" si="29"/>
        <v>2</v>
      </c>
      <c r="AL49" s="11">
        <f t="shared" si="30"/>
        <v>2</v>
      </c>
      <c r="AM49" s="11">
        <f t="shared" si="31"/>
        <v>2</v>
      </c>
      <c r="AN49" s="11">
        <f t="shared" si="32"/>
        <v>2</v>
      </c>
      <c r="AO49" s="11">
        <f t="shared" si="33"/>
        <v>2</v>
      </c>
      <c r="AP49" s="11">
        <f t="shared" si="34"/>
        <v>2</v>
      </c>
      <c r="AQ49" s="11">
        <f t="shared" si="35"/>
        <v>2</v>
      </c>
      <c r="AR49" s="11">
        <f t="shared" si="36"/>
        <v>2</v>
      </c>
      <c r="AS49" s="11">
        <f t="shared" si="37"/>
        <v>2</v>
      </c>
      <c r="AT49" s="11">
        <f t="shared" si="38"/>
        <v>2</v>
      </c>
      <c r="AU49" s="11">
        <f t="shared" si="39"/>
        <v>2</v>
      </c>
      <c r="AV49" s="11">
        <f t="shared" si="40"/>
        <v>2</v>
      </c>
      <c r="AW49" s="11">
        <f t="shared" si="41"/>
        <v>2</v>
      </c>
      <c r="AX49" s="11">
        <f t="shared" ref="AX49:AX70" si="42">IF($A49-$A$48&lt;12.5,2,IF($A49-$A$48&lt;18.5,3,IF($A49-$A$48&lt;24.5,4,IF($A49-$A$48&lt;30.5,5,IF($A49-$A$48&lt;36.5,6,IF($A49-$A$48&lt;42.5,7,IF($A49-$A$48&lt;48.5,8,IF($A49-$A$48&lt;54.5,9,IF($A49-$A$48&lt;60.5,10,IF($A49-$A$48&lt;66.5,11,IF($A49-$A$48&lt;72.5,12)))))))))))</f>
        <v>2</v>
      </c>
      <c r="AY49" s="12" t="str">
        <f>B49</f>
        <v>仲恺中学</v>
      </c>
      <c r="AZ49" s="49"/>
      <c r="BA49" s="49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</row>
    <row r="50" s="3" customFormat="1" customHeight="1" spans="1:98">
      <c r="A50" s="17">
        <v>27.9</v>
      </c>
      <c r="B50" s="16" t="s">
        <v>50</v>
      </c>
      <c r="C50" s="11">
        <f>IF($A50-$A$1&lt;12.5,2,IF($A50-$A$1&lt;18.5,3,IF($A50-$A$1&lt;24.5,4,IF($A50-$A$1&lt;30.5,5,IF($A50-$A$1&lt;36.5,6,IF($A50-$A$1&lt;42.5,7,IF($A50-$A$1&lt;48.5,8,IF($A50-$A$1&lt;54.5,9,IF($A50-$A$1&lt;60.5,10,IF($A50-$A$1&lt;66.5,11,IF($A50-$A$1&lt;72.5,12)))))))))))</f>
        <v>5</v>
      </c>
      <c r="D50" s="11">
        <f>IF($A50-$A$2&lt;12.5,2,IF($A50-$A$2&lt;18.5,3,IF($A50-$A$2&lt;24.5,4,IF($A50-$A$2&lt;30.5,5,IF($A50-$A$2&lt;36.5,6,IF($A50-$A$2&lt;42.5,7,IF($A50-$A$2&lt;48.5,8,IF($A50-$A$2&lt;54.5,9,IF($A50-$A$2&lt;60.5,10,IF($A50-$A$2&lt;66.5,11,IF($A50-$A$2&lt;72.5,12)))))))))))</f>
        <v>5</v>
      </c>
      <c r="E50" s="11">
        <f>IF($A50-$A$3&lt;12.5,2,IF($A50-$A$3&lt;18.5,3,IF($A50-$A$3&lt;24.5,4,IF($A50-$A$3&lt;30.5,5,IF($A50-$A$3&lt;36.5,6,IF($A50-$A$3&lt;42.5,7,IF($A50-$A$3&lt;48.5,8,IF($A50-$A$3&lt;54.5,9,IF($A50-$A$3&lt;60.5,10,IF($A50-$A$3&lt;66.5,11,IF($A50-$A$3&lt;72.5,12)))))))))))</f>
        <v>5</v>
      </c>
      <c r="F50" s="11">
        <f>IF($A50-$A$4&lt;12.5,2,IF($A50-$A$4&lt;18.5,3,IF($A50-$A$4&lt;24.5,4,IF($A50-$A$4&lt;30.5,5,IF($A50-$A$4&lt;36.5,6,IF($A50-$A$4&lt;42.5,7,IF($A50-$A$4&lt;48.5,8,IF($A50-$A$4&lt;54.5,9,IF($A50-$A$4&lt;60.5,10,IF($A50-$A$4&lt;66.5,11,IF($A50-$A$4&lt;72.5,12)))))))))))</f>
        <v>5</v>
      </c>
      <c r="G50" s="11">
        <f>IF($A50-$A$5&lt;12.5,2,IF($A50-$A$5&lt;18.5,3,IF($A50-$A$5&lt;24.5,4,IF($A50-$A$5&lt;30.5,5,IF($A50-$A$5&lt;36.5,6,IF($A50-$A$5&lt;42.5,7,IF($A50-$A$5&lt;48.5,8,IF($A50-$A$5&lt;54.5,9,IF($A50-$A$5&lt;60.5,10,IF($A50-$A$5&lt;66.5,11,IF($A50-$A$5&lt;72.5,12)))))))))))</f>
        <v>5</v>
      </c>
      <c r="H50" s="11">
        <f t="shared" si="0"/>
        <v>5</v>
      </c>
      <c r="I50" s="11">
        <f t="shared" si="1"/>
        <v>5</v>
      </c>
      <c r="J50" s="11">
        <f t="shared" si="2"/>
        <v>4</v>
      </c>
      <c r="K50" s="11">
        <f t="shared" si="3"/>
        <v>4</v>
      </c>
      <c r="L50" s="11">
        <f t="shared" si="4"/>
        <v>4</v>
      </c>
      <c r="M50" s="11">
        <f t="shared" si="5"/>
        <v>4</v>
      </c>
      <c r="N50" s="11">
        <f t="shared" si="6"/>
        <v>4</v>
      </c>
      <c r="O50" s="11">
        <f t="shared" si="7"/>
        <v>4</v>
      </c>
      <c r="P50" s="11">
        <f t="shared" si="8"/>
        <v>4</v>
      </c>
      <c r="Q50" s="11">
        <f t="shared" si="9"/>
        <v>4</v>
      </c>
      <c r="R50" s="11">
        <f t="shared" si="10"/>
        <v>4</v>
      </c>
      <c r="S50" s="11">
        <f t="shared" si="11"/>
        <v>4</v>
      </c>
      <c r="T50" s="11">
        <f t="shared" si="12"/>
        <v>4</v>
      </c>
      <c r="U50" s="11">
        <f t="shared" si="13"/>
        <v>4</v>
      </c>
      <c r="V50" s="11">
        <f t="shared" si="14"/>
        <v>4</v>
      </c>
      <c r="W50" s="11">
        <f t="shared" si="15"/>
        <v>3</v>
      </c>
      <c r="X50" s="11">
        <f t="shared" si="16"/>
        <v>3</v>
      </c>
      <c r="Y50" s="11">
        <f t="shared" si="17"/>
        <v>3</v>
      </c>
      <c r="Z50" s="11">
        <f t="shared" si="18"/>
        <v>3</v>
      </c>
      <c r="AA50" s="11">
        <f t="shared" si="19"/>
        <v>3</v>
      </c>
      <c r="AB50" s="11">
        <f t="shared" si="20"/>
        <v>3</v>
      </c>
      <c r="AC50" s="14">
        <f t="shared" si="21"/>
        <v>3</v>
      </c>
      <c r="AD50" s="11">
        <f t="shared" si="22"/>
        <v>3</v>
      </c>
      <c r="AE50" s="14">
        <f t="shared" si="23"/>
        <v>3</v>
      </c>
      <c r="AF50" s="11">
        <f t="shared" si="24"/>
        <v>3</v>
      </c>
      <c r="AG50" s="11">
        <f t="shared" si="25"/>
        <v>3</v>
      </c>
      <c r="AH50" s="11">
        <f t="shared" si="26"/>
        <v>3</v>
      </c>
      <c r="AI50" s="11">
        <f t="shared" si="27"/>
        <v>2</v>
      </c>
      <c r="AJ50" s="11">
        <f t="shared" si="28"/>
        <v>2</v>
      </c>
      <c r="AK50" s="11">
        <f t="shared" si="29"/>
        <v>2</v>
      </c>
      <c r="AL50" s="11">
        <f t="shared" si="30"/>
        <v>2</v>
      </c>
      <c r="AM50" s="11">
        <f t="shared" si="31"/>
        <v>2</v>
      </c>
      <c r="AN50" s="11">
        <f t="shared" si="32"/>
        <v>2</v>
      </c>
      <c r="AO50" s="11">
        <f t="shared" si="33"/>
        <v>2</v>
      </c>
      <c r="AP50" s="11">
        <f t="shared" si="34"/>
        <v>2</v>
      </c>
      <c r="AQ50" s="11">
        <f t="shared" si="35"/>
        <v>2</v>
      </c>
      <c r="AR50" s="11">
        <f t="shared" si="36"/>
        <v>2</v>
      </c>
      <c r="AS50" s="11">
        <f t="shared" si="37"/>
        <v>2</v>
      </c>
      <c r="AT50" s="11">
        <f t="shared" si="38"/>
        <v>2</v>
      </c>
      <c r="AU50" s="11">
        <f t="shared" si="39"/>
        <v>2</v>
      </c>
      <c r="AV50" s="11">
        <f t="shared" si="40"/>
        <v>2</v>
      </c>
      <c r="AW50" s="11">
        <f t="shared" si="41"/>
        <v>2</v>
      </c>
      <c r="AX50" s="11">
        <f t="shared" si="42"/>
        <v>2</v>
      </c>
      <c r="AY50" s="11">
        <f t="shared" ref="AY50:AY70" si="43">IF($A50-$A$49&lt;12.5,2,IF($A50-$A$49&lt;18.5,3,IF($A50-$A$49&lt;24.5,4,IF($A50-$A$49&lt;30.5,5,IF($A50-$A$49&lt;36.5,6,IF($A50-$A$49&lt;42.5,7,IF($A50-$A$49&lt;48.5,8,IF($A50-$A$49&lt;54.5,9,IF($A50-$A$49&lt;60.5,10,IF($A50-$A$49&lt;66.5,11,IF($A50-$A$49&lt;72.5,12)))))))))))</f>
        <v>2</v>
      </c>
      <c r="AZ50" s="12" t="str">
        <f>B50</f>
        <v>陈江南城轨站（天益城）</v>
      </c>
      <c r="BA50" s="49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</row>
    <row r="51" s="3" customFormat="1" customHeight="1" spans="1:98">
      <c r="A51" s="17">
        <v>28.6</v>
      </c>
      <c r="B51" s="10" t="s">
        <v>51</v>
      </c>
      <c r="C51" s="11">
        <f>IF($A51-$A$1&lt;12.5,2,IF($A51-$A$1&lt;18.5,3,IF($A51-$A$1&lt;24.5,4,IF($A51-$A$1&lt;30.5,5,IF($A51-$A$1&lt;36.5,6,IF($A51-$A$1&lt;42.5,7,IF($A51-$A$1&lt;48.5,8,IF($A51-$A$1&lt;54.5,9,IF($A51-$A$1&lt;60.5,10,IF($A51-$A$1&lt;66.5,11,IF($A51-$A$1&lt;72.5,12)))))))))))</f>
        <v>5</v>
      </c>
      <c r="D51" s="11">
        <f>IF($A51-$A$2&lt;12.5,2,IF($A51-$A$2&lt;18.5,3,IF($A51-$A$2&lt;24.5,4,IF($A51-$A$2&lt;30.5,5,IF($A51-$A$2&lt;36.5,6,IF($A51-$A$2&lt;42.5,7,IF($A51-$A$2&lt;48.5,8,IF($A51-$A$2&lt;54.5,9,IF($A51-$A$2&lt;60.5,10,IF($A51-$A$2&lt;66.5,11,IF($A51-$A$2&lt;72.5,12)))))))))))</f>
        <v>5</v>
      </c>
      <c r="E51" s="11">
        <f>IF($A51-$A$3&lt;12.5,2,IF($A51-$A$3&lt;18.5,3,IF($A51-$A$3&lt;24.5,4,IF($A51-$A$3&lt;30.5,5,IF($A51-$A$3&lt;36.5,6,IF($A51-$A$3&lt;42.5,7,IF($A51-$A$3&lt;48.5,8,IF($A51-$A$3&lt;54.5,9,IF($A51-$A$3&lt;60.5,10,IF($A51-$A$3&lt;66.5,11,IF($A51-$A$3&lt;72.5,12)))))))))))</f>
        <v>5</v>
      </c>
      <c r="F51" s="11">
        <f>IF($A51-$A$4&lt;12.5,2,IF($A51-$A$4&lt;18.5,3,IF($A51-$A$4&lt;24.5,4,IF($A51-$A$4&lt;30.5,5,IF($A51-$A$4&lt;36.5,6,IF($A51-$A$4&lt;42.5,7,IF($A51-$A$4&lt;48.5,8,IF($A51-$A$4&lt;54.5,9,IF($A51-$A$4&lt;60.5,10,IF($A51-$A$4&lt;66.5,11,IF($A51-$A$4&lt;72.5,12)))))))))))</f>
        <v>5</v>
      </c>
      <c r="G51" s="11">
        <f>IF($A51-$A$5&lt;12.5,2,IF($A51-$A$5&lt;18.5,3,IF($A51-$A$5&lt;24.5,4,IF($A51-$A$5&lt;30.5,5,IF($A51-$A$5&lt;36.5,6,IF($A51-$A$5&lt;42.5,7,IF($A51-$A$5&lt;48.5,8,IF($A51-$A$5&lt;54.5,9,IF($A51-$A$5&lt;60.5,10,IF($A51-$A$5&lt;66.5,11,IF($A51-$A$5&lt;72.5,12)))))))))))</f>
        <v>5</v>
      </c>
      <c r="H51" s="11">
        <f t="shared" si="0"/>
        <v>5</v>
      </c>
      <c r="I51" s="11">
        <f t="shared" si="1"/>
        <v>5</v>
      </c>
      <c r="J51" s="11">
        <f t="shared" si="2"/>
        <v>5</v>
      </c>
      <c r="K51" s="11">
        <f t="shared" si="3"/>
        <v>5</v>
      </c>
      <c r="L51" s="11">
        <f t="shared" si="4"/>
        <v>4</v>
      </c>
      <c r="M51" s="11">
        <f t="shared" si="5"/>
        <v>4</v>
      </c>
      <c r="N51" s="11">
        <f t="shared" si="6"/>
        <v>4</v>
      </c>
      <c r="O51" s="11">
        <f t="shared" si="7"/>
        <v>4</v>
      </c>
      <c r="P51" s="11">
        <f t="shared" si="8"/>
        <v>4</v>
      </c>
      <c r="Q51" s="11">
        <f t="shared" si="9"/>
        <v>4</v>
      </c>
      <c r="R51" s="11">
        <f t="shared" si="10"/>
        <v>4</v>
      </c>
      <c r="S51" s="11">
        <f t="shared" si="11"/>
        <v>4</v>
      </c>
      <c r="T51" s="11">
        <f t="shared" si="12"/>
        <v>4</v>
      </c>
      <c r="U51" s="11">
        <f t="shared" si="13"/>
        <v>4</v>
      </c>
      <c r="V51" s="11">
        <f t="shared" si="14"/>
        <v>4</v>
      </c>
      <c r="W51" s="11">
        <f t="shared" si="15"/>
        <v>4</v>
      </c>
      <c r="X51" s="11">
        <f t="shared" si="16"/>
        <v>4</v>
      </c>
      <c r="Y51" s="11">
        <f t="shared" si="17"/>
        <v>3</v>
      </c>
      <c r="Z51" s="11">
        <f t="shared" si="18"/>
        <v>3</v>
      </c>
      <c r="AA51" s="11">
        <f t="shared" si="19"/>
        <v>3</v>
      </c>
      <c r="AB51" s="11">
        <f t="shared" si="20"/>
        <v>3</v>
      </c>
      <c r="AC51" s="14">
        <f t="shared" si="21"/>
        <v>3</v>
      </c>
      <c r="AD51" s="11">
        <f t="shared" si="22"/>
        <v>3</v>
      </c>
      <c r="AE51" s="14">
        <f t="shared" si="23"/>
        <v>3</v>
      </c>
      <c r="AF51" s="11">
        <f t="shared" si="24"/>
        <v>3</v>
      </c>
      <c r="AG51" s="11">
        <f t="shared" si="25"/>
        <v>3</v>
      </c>
      <c r="AH51" s="11">
        <f t="shared" si="26"/>
        <v>3</v>
      </c>
      <c r="AI51" s="11">
        <f t="shared" si="27"/>
        <v>3</v>
      </c>
      <c r="AJ51" s="11">
        <f t="shared" si="28"/>
        <v>3</v>
      </c>
      <c r="AK51" s="11">
        <f t="shared" si="29"/>
        <v>2</v>
      </c>
      <c r="AL51" s="11">
        <f t="shared" si="30"/>
        <v>2</v>
      </c>
      <c r="AM51" s="11">
        <f t="shared" si="31"/>
        <v>2</v>
      </c>
      <c r="AN51" s="11">
        <f t="shared" si="32"/>
        <v>2</v>
      </c>
      <c r="AO51" s="11">
        <f t="shared" si="33"/>
        <v>2</v>
      </c>
      <c r="AP51" s="11">
        <f t="shared" si="34"/>
        <v>2</v>
      </c>
      <c r="AQ51" s="11">
        <f t="shared" si="35"/>
        <v>2</v>
      </c>
      <c r="AR51" s="11">
        <f t="shared" si="36"/>
        <v>2</v>
      </c>
      <c r="AS51" s="11">
        <f t="shared" si="37"/>
        <v>2</v>
      </c>
      <c r="AT51" s="11">
        <f t="shared" si="38"/>
        <v>2</v>
      </c>
      <c r="AU51" s="11">
        <f t="shared" si="39"/>
        <v>2</v>
      </c>
      <c r="AV51" s="11">
        <f t="shared" si="40"/>
        <v>2</v>
      </c>
      <c r="AW51" s="11">
        <f t="shared" si="41"/>
        <v>2</v>
      </c>
      <c r="AX51" s="11">
        <f t="shared" si="42"/>
        <v>2</v>
      </c>
      <c r="AY51" s="11">
        <f t="shared" si="43"/>
        <v>2</v>
      </c>
      <c r="AZ51" s="11">
        <f t="shared" ref="AZ51:AZ70" si="44">IF($A51-$A$50&lt;12.5,2,IF($A51-$A$50&lt;18.5,3,IF($A51-$A$50&lt;24.5,4,IF($A51-$A$50&lt;30.5,5,IF($A51-$A$50&lt;36.5,6,IF($A51-$A$50&lt;42.5,7,IF($A51-$A$50&lt;48.5,8,IF($A51-$A$50&lt;54.5,9,IF($A51-$A$50&lt;60.5,10,IF($A51-$A$50&lt;66.5,11,IF($A51-$A$50&lt;72.5,12)))))))))))</f>
        <v>2</v>
      </c>
      <c r="BA51" s="12" t="str">
        <f>B51</f>
        <v>联新街口</v>
      </c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</row>
    <row r="52" s="3" customFormat="1" customHeight="1" spans="1:98">
      <c r="A52" s="17">
        <v>29.3</v>
      </c>
      <c r="B52" s="10" t="s">
        <v>52</v>
      </c>
      <c r="C52" s="11">
        <f>IF($A52-$A$1&lt;12.5,2,IF($A52-$A$1&lt;18.5,3,IF($A52-$A$1&lt;24.5,4,IF($A52-$A$1&lt;30.5,5,IF($A52-$A$1&lt;36.5,6,IF($A52-$A$1&lt;42.5,7,IF($A52-$A$1&lt;48.5,8,IF($A52-$A$1&lt;54.5,9,IF($A52-$A$1&lt;60.5,10,IF($A52-$A$1&lt;66.5,11,IF($A52-$A$1&lt;72.5,12)))))))))))</f>
        <v>5</v>
      </c>
      <c r="D52" s="11">
        <f>IF($A52-$A$2&lt;12.5,2,IF($A52-$A$2&lt;18.5,3,IF($A52-$A$2&lt;24.5,4,IF($A52-$A$2&lt;30.5,5,IF($A52-$A$2&lt;36.5,6,IF($A52-$A$2&lt;42.5,7,IF($A52-$A$2&lt;48.5,8,IF($A52-$A$2&lt;54.5,9,IF($A52-$A$2&lt;60.5,10,IF($A52-$A$2&lt;66.5,11,IF($A52-$A$2&lt;72.5,12)))))))))))</f>
        <v>5</v>
      </c>
      <c r="E52" s="11">
        <f>IF($A52-$A$3&lt;12.5,2,IF($A52-$A$3&lt;18.5,3,IF($A52-$A$3&lt;24.5,4,IF($A52-$A$3&lt;30.5,5,IF($A52-$A$3&lt;36.5,6,IF($A52-$A$3&lt;42.5,7,IF($A52-$A$3&lt;48.5,8,IF($A52-$A$3&lt;54.5,9,IF($A52-$A$3&lt;60.5,10,IF($A52-$A$3&lt;66.5,11,IF($A52-$A$3&lt;72.5,12)))))))))))</f>
        <v>5</v>
      </c>
      <c r="F52" s="11">
        <f>IF($A52-$A$4&lt;12.5,2,IF($A52-$A$4&lt;18.5,3,IF($A52-$A$4&lt;24.5,4,IF($A52-$A$4&lt;30.5,5,IF($A52-$A$4&lt;36.5,6,IF($A52-$A$4&lt;42.5,7,IF($A52-$A$4&lt;48.5,8,IF($A52-$A$4&lt;54.5,9,IF($A52-$A$4&lt;60.5,10,IF($A52-$A$4&lt;66.5,11,IF($A52-$A$4&lt;72.5,12)))))))))))</f>
        <v>5</v>
      </c>
      <c r="G52" s="11">
        <f>IF($A52-$A$5&lt;12.5,2,IF($A52-$A$5&lt;18.5,3,IF($A52-$A$5&lt;24.5,4,IF($A52-$A$5&lt;30.5,5,IF($A52-$A$5&lt;36.5,6,IF($A52-$A$5&lt;42.5,7,IF($A52-$A$5&lt;48.5,8,IF($A52-$A$5&lt;54.5,9,IF($A52-$A$5&lt;60.5,10,IF($A52-$A$5&lt;66.5,11,IF($A52-$A$5&lt;72.5,12)))))))))))</f>
        <v>5</v>
      </c>
      <c r="H52" s="11">
        <f t="shared" si="0"/>
        <v>5</v>
      </c>
      <c r="I52" s="11">
        <f t="shared" si="1"/>
        <v>5</v>
      </c>
      <c r="J52" s="11">
        <f t="shared" si="2"/>
        <v>5</v>
      </c>
      <c r="K52" s="11">
        <f t="shared" si="3"/>
        <v>5</v>
      </c>
      <c r="L52" s="11">
        <f t="shared" si="4"/>
        <v>5</v>
      </c>
      <c r="M52" s="11">
        <f t="shared" si="5"/>
        <v>5</v>
      </c>
      <c r="N52" s="11">
        <f t="shared" si="6"/>
        <v>4</v>
      </c>
      <c r="O52" s="11">
        <f t="shared" si="7"/>
        <v>4</v>
      </c>
      <c r="P52" s="11">
        <f t="shared" si="8"/>
        <v>4</v>
      </c>
      <c r="Q52" s="11">
        <f t="shared" si="9"/>
        <v>4</v>
      </c>
      <c r="R52" s="11">
        <f t="shared" si="10"/>
        <v>4</v>
      </c>
      <c r="S52" s="11">
        <f t="shared" si="11"/>
        <v>4</v>
      </c>
      <c r="T52" s="11">
        <f t="shared" si="12"/>
        <v>4</v>
      </c>
      <c r="U52" s="11">
        <f t="shared" si="13"/>
        <v>4</v>
      </c>
      <c r="V52" s="11">
        <f t="shared" si="14"/>
        <v>4</v>
      </c>
      <c r="W52" s="11">
        <f t="shared" si="15"/>
        <v>4</v>
      </c>
      <c r="X52" s="11">
        <f t="shared" si="16"/>
        <v>4</v>
      </c>
      <c r="Y52" s="11">
        <f t="shared" si="17"/>
        <v>4</v>
      </c>
      <c r="Z52" s="11">
        <f t="shared" si="18"/>
        <v>3</v>
      </c>
      <c r="AA52" s="11">
        <f t="shared" si="19"/>
        <v>3</v>
      </c>
      <c r="AB52" s="11">
        <f t="shared" si="20"/>
        <v>3</v>
      </c>
      <c r="AC52" s="14">
        <f t="shared" si="21"/>
        <v>3</v>
      </c>
      <c r="AD52" s="11">
        <f t="shared" si="22"/>
        <v>3</v>
      </c>
      <c r="AE52" s="14">
        <f t="shared" si="23"/>
        <v>3</v>
      </c>
      <c r="AF52" s="11">
        <f t="shared" si="24"/>
        <v>3</v>
      </c>
      <c r="AG52" s="11">
        <f t="shared" si="25"/>
        <v>3</v>
      </c>
      <c r="AH52" s="11">
        <f t="shared" si="26"/>
        <v>3</v>
      </c>
      <c r="AI52" s="11">
        <f t="shared" si="27"/>
        <v>3</v>
      </c>
      <c r="AJ52" s="11">
        <f t="shared" si="28"/>
        <v>3</v>
      </c>
      <c r="AK52" s="11">
        <f t="shared" si="29"/>
        <v>3</v>
      </c>
      <c r="AL52" s="11">
        <f t="shared" si="30"/>
        <v>2</v>
      </c>
      <c r="AM52" s="11">
        <f t="shared" si="31"/>
        <v>2</v>
      </c>
      <c r="AN52" s="11">
        <f t="shared" si="32"/>
        <v>2</v>
      </c>
      <c r="AO52" s="11">
        <f t="shared" si="33"/>
        <v>2</v>
      </c>
      <c r="AP52" s="11">
        <f t="shared" si="34"/>
        <v>2</v>
      </c>
      <c r="AQ52" s="11">
        <f t="shared" si="35"/>
        <v>2</v>
      </c>
      <c r="AR52" s="11">
        <f t="shared" si="36"/>
        <v>2</v>
      </c>
      <c r="AS52" s="11">
        <f t="shared" si="37"/>
        <v>2</v>
      </c>
      <c r="AT52" s="11">
        <f t="shared" si="38"/>
        <v>2</v>
      </c>
      <c r="AU52" s="11">
        <f t="shared" si="39"/>
        <v>2</v>
      </c>
      <c r="AV52" s="11">
        <f t="shared" si="40"/>
        <v>2</v>
      </c>
      <c r="AW52" s="11">
        <f t="shared" si="41"/>
        <v>2</v>
      </c>
      <c r="AX52" s="11">
        <f t="shared" si="42"/>
        <v>2</v>
      </c>
      <c r="AY52" s="11">
        <f t="shared" si="43"/>
        <v>2</v>
      </c>
      <c r="AZ52" s="11">
        <f t="shared" si="44"/>
        <v>2</v>
      </c>
      <c r="BA52" s="11">
        <f t="shared" ref="BA52:BA70" si="45">IF($A52-$A$51&lt;12.5,2,IF($A52-$A$51&lt;18.5,3,IF($A52-$A$51&lt;24.5,4,IF($A52-$A$51&lt;30.5,5,IF($A52-$A$51&lt;36.5,6,IF($A52-$A$51&lt;42.5,7,IF($A52-$A$51&lt;48.5,8,IF($A52-$A$51&lt;54.5,9,IF($A52-$A$51&lt;60.5,10,IF($A52-$A$51&lt;66.5,11,IF($A52-$A$51&lt;72.5,12)))))))))))</f>
        <v>2</v>
      </c>
      <c r="BB52" s="12" t="str">
        <f>B52</f>
        <v>白云路口↓</v>
      </c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</row>
    <row r="53" s="3" customFormat="1" customHeight="1" spans="1:98">
      <c r="A53" s="17">
        <v>29.7</v>
      </c>
      <c r="B53" s="10" t="s">
        <v>53</v>
      </c>
      <c r="C53" s="11">
        <f>IF($A53-$A$1&lt;12.5,2,IF($A53-$A$1&lt;18.5,3,IF($A53-$A$1&lt;24.5,4,IF($A53-$A$1&lt;30.5,5,IF($A53-$A$1&lt;36.5,6,IF($A53-$A$1&lt;42.5,7,IF($A53-$A$1&lt;48.5,8,IF($A53-$A$1&lt;54.5,9,IF($A53-$A$1&lt;60.5,10,IF($A53-$A$1&lt;66.5,11,IF($A53-$A$1&lt;72.5,12)))))))))))</f>
        <v>5</v>
      </c>
      <c r="D53" s="11">
        <f>IF($A53-$A$2&lt;12.5,2,IF($A53-$A$2&lt;18.5,3,IF($A53-$A$2&lt;24.5,4,IF($A53-$A$2&lt;30.5,5,IF($A53-$A$2&lt;36.5,6,IF($A53-$A$2&lt;42.5,7,IF($A53-$A$2&lt;48.5,8,IF($A53-$A$2&lt;54.5,9,IF($A53-$A$2&lt;60.5,10,IF($A53-$A$2&lt;66.5,11,IF($A53-$A$2&lt;72.5,12)))))))))))</f>
        <v>5</v>
      </c>
      <c r="E53" s="11">
        <f>IF($A53-$A$3&lt;12.5,2,IF($A53-$A$3&lt;18.5,3,IF($A53-$A$3&lt;24.5,4,IF($A53-$A$3&lt;30.5,5,IF($A53-$A$3&lt;36.5,6,IF($A53-$A$3&lt;42.5,7,IF($A53-$A$3&lt;48.5,8,IF($A53-$A$3&lt;54.5,9,IF($A53-$A$3&lt;60.5,10,IF($A53-$A$3&lt;66.5,11,IF($A53-$A$3&lt;72.5,12)))))))))))</f>
        <v>5</v>
      </c>
      <c r="F53" s="11">
        <f>IF($A53-$A$4&lt;12.5,2,IF($A53-$A$4&lt;18.5,3,IF($A53-$A$4&lt;24.5,4,IF($A53-$A$4&lt;30.5,5,IF($A53-$A$4&lt;36.5,6,IF($A53-$A$4&lt;42.5,7,IF($A53-$A$4&lt;48.5,8,IF($A53-$A$4&lt;54.5,9,IF($A53-$A$4&lt;60.5,10,IF($A53-$A$4&lt;66.5,11,IF($A53-$A$4&lt;72.5,12)))))))))))</f>
        <v>5</v>
      </c>
      <c r="G53" s="11">
        <f>IF($A53-$A$5&lt;12.5,2,IF($A53-$A$5&lt;18.5,3,IF($A53-$A$5&lt;24.5,4,IF($A53-$A$5&lt;30.5,5,IF($A53-$A$5&lt;36.5,6,IF($A53-$A$5&lt;42.5,7,IF($A53-$A$5&lt;48.5,8,IF($A53-$A$5&lt;54.5,9,IF($A53-$A$5&lt;60.5,10,IF($A53-$A$5&lt;66.5,11,IF($A53-$A$5&lt;72.5,12)))))))))))</f>
        <v>5</v>
      </c>
      <c r="H53" s="11">
        <f t="shared" si="0"/>
        <v>5</v>
      </c>
      <c r="I53" s="11">
        <f t="shared" si="1"/>
        <v>5</v>
      </c>
      <c r="J53" s="11">
        <f t="shared" si="2"/>
        <v>5</v>
      </c>
      <c r="K53" s="11">
        <f t="shared" si="3"/>
        <v>5</v>
      </c>
      <c r="L53" s="11">
        <f t="shared" si="4"/>
        <v>5</v>
      </c>
      <c r="M53" s="11">
        <f t="shared" si="5"/>
        <v>5</v>
      </c>
      <c r="N53" s="11">
        <f t="shared" si="6"/>
        <v>5</v>
      </c>
      <c r="O53" s="11">
        <f t="shared" si="7"/>
        <v>4</v>
      </c>
      <c r="P53" s="11">
        <f t="shared" si="8"/>
        <v>4</v>
      </c>
      <c r="Q53" s="11">
        <f t="shared" si="9"/>
        <v>4</v>
      </c>
      <c r="R53" s="11">
        <f t="shared" si="10"/>
        <v>4</v>
      </c>
      <c r="S53" s="11">
        <f t="shared" si="11"/>
        <v>4</v>
      </c>
      <c r="T53" s="11">
        <f t="shared" si="12"/>
        <v>4</v>
      </c>
      <c r="U53" s="11">
        <f t="shared" si="13"/>
        <v>4</v>
      </c>
      <c r="V53" s="11">
        <f t="shared" si="14"/>
        <v>4</v>
      </c>
      <c r="W53" s="11">
        <f t="shared" si="15"/>
        <v>4</v>
      </c>
      <c r="X53" s="11">
        <f t="shared" si="16"/>
        <v>4</v>
      </c>
      <c r="Y53" s="11">
        <f t="shared" si="17"/>
        <v>4</v>
      </c>
      <c r="Z53" s="11">
        <f t="shared" si="18"/>
        <v>4</v>
      </c>
      <c r="AA53" s="11">
        <f t="shared" si="19"/>
        <v>3</v>
      </c>
      <c r="AB53" s="11">
        <f t="shared" si="20"/>
        <v>3</v>
      </c>
      <c r="AC53" s="14">
        <f t="shared" si="21"/>
        <v>3</v>
      </c>
      <c r="AD53" s="11">
        <f t="shared" si="22"/>
        <v>3</v>
      </c>
      <c r="AE53" s="14">
        <f t="shared" si="23"/>
        <v>3</v>
      </c>
      <c r="AF53" s="11">
        <f t="shared" si="24"/>
        <v>3</v>
      </c>
      <c r="AG53" s="11">
        <f t="shared" si="25"/>
        <v>3</v>
      </c>
      <c r="AH53" s="11">
        <f t="shared" si="26"/>
        <v>3</v>
      </c>
      <c r="AI53" s="11">
        <f t="shared" si="27"/>
        <v>3</v>
      </c>
      <c r="AJ53" s="11">
        <f t="shared" si="28"/>
        <v>3</v>
      </c>
      <c r="AK53" s="11">
        <f t="shared" si="29"/>
        <v>3</v>
      </c>
      <c r="AL53" s="11">
        <f t="shared" si="30"/>
        <v>3</v>
      </c>
      <c r="AM53" s="11">
        <f t="shared" si="31"/>
        <v>2</v>
      </c>
      <c r="AN53" s="11">
        <f t="shared" si="32"/>
        <v>2</v>
      </c>
      <c r="AO53" s="11">
        <f t="shared" si="33"/>
        <v>2</v>
      </c>
      <c r="AP53" s="11">
        <f t="shared" si="34"/>
        <v>2</v>
      </c>
      <c r="AQ53" s="11">
        <f t="shared" si="35"/>
        <v>2</v>
      </c>
      <c r="AR53" s="11">
        <f t="shared" si="36"/>
        <v>2</v>
      </c>
      <c r="AS53" s="11">
        <f t="shared" si="37"/>
        <v>2</v>
      </c>
      <c r="AT53" s="11">
        <f t="shared" si="38"/>
        <v>2</v>
      </c>
      <c r="AU53" s="11">
        <f t="shared" si="39"/>
        <v>2</v>
      </c>
      <c r="AV53" s="11">
        <f t="shared" si="40"/>
        <v>2</v>
      </c>
      <c r="AW53" s="11">
        <f t="shared" si="41"/>
        <v>2</v>
      </c>
      <c r="AX53" s="11">
        <f t="shared" si="42"/>
        <v>2</v>
      </c>
      <c r="AY53" s="11">
        <f t="shared" si="43"/>
        <v>2</v>
      </c>
      <c r="AZ53" s="11">
        <f t="shared" si="44"/>
        <v>2</v>
      </c>
      <c r="BA53" s="11">
        <f t="shared" si="45"/>
        <v>2</v>
      </c>
      <c r="BB53" s="11">
        <f t="shared" ref="BB53:BB70" si="46">IF($A53-$A$52&lt;12.5,2,IF($A53-$A$52&lt;18.5,3,IF($A53-$A$52&lt;24.5,4,IF($A53-$A$52&lt;30.5,5,IF($A53-$A$52&lt;36.5,6,IF($A53-$A$52&lt;42.5,7,IF($A53-$A$52&lt;48.5,8,IF($A53-$A$52&lt;54.5,9,IF($A53-$A$52&lt;60.5,10,IF($A53-$A$52&lt;66.5,11,IF($A53-$A$52&lt;72.5,12)))))))))))</f>
        <v>2</v>
      </c>
      <c r="BC53" s="12" t="str">
        <f>B53</f>
        <v>华阳学校</v>
      </c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</row>
    <row r="54" s="3" customFormat="1" customHeight="1" spans="1:98">
      <c r="A54" s="17">
        <v>30.2</v>
      </c>
      <c r="B54" s="10" t="s">
        <v>54</v>
      </c>
      <c r="C54" s="11">
        <f>IF($A54-$A$1&lt;12.5,2,IF($A54-$A$1&lt;18.5,3,IF($A54-$A$1&lt;24.5,4,IF($A54-$A$1&lt;30.5,5,IF($A54-$A$1&lt;36.5,6,IF($A54-$A$1&lt;42.5,7,IF($A54-$A$1&lt;48.5,8,IF($A54-$A$1&lt;54.5,9,IF($A54-$A$1&lt;60.5,10,IF($A54-$A$1&lt;66.5,11,IF($A54-$A$1&lt;72.5,12)))))))))))</f>
        <v>5</v>
      </c>
      <c r="D54" s="11">
        <f>IF($A54-$A$2&lt;12.5,2,IF($A54-$A$2&lt;18.5,3,IF($A54-$A$2&lt;24.5,4,IF($A54-$A$2&lt;30.5,5,IF($A54-$A$2&lt;36.5,6,IF($A54-$A$2&lt;42.5,7,IF($A54-$A$2&lt;48.5,8,IF($A54-$A$2&lt;54.5,9,IF($A54-$A$2&lt;60.5,10,IF($A54-$A$2&lt;66.5,11,IF($A54-$A$2&lt;72.5,12)))))))))))</f>
        <v>5</v>
      </c>
      <c r="E54" s="11">
        <f>IF($A54-$A$3&lt;12.5,2,IF($A54-$A$3&lt;18.5,3,IF($A54-$A$3&lt;24.5,4,IF($A54-$A$3&lt;30.5,5,IF($A54-$A$3&lt;36.5,6,IF($A54-$A$3&lt;42.5,7,IF($A54-$A$3&lt;48.5,8,IF($A54-$A$3&lt;54.5,9,IF($A54-$A$3&lt;60.5,10,IF($A54-$A$3&lt;66.5,11,IF($A54-$A$3&lt;72.5,12)))))))))))</f>
        <v>5</v>
      </c>
      <c r="F54" s="11">
        <f>IF($A54-$A$4&lt;12.5,2,IF($A54-$A$4&lt;18.5,3,IF($A54-$A$4&lt;24.5,4,IF($A54-$A$4&lt;30.5,5,IF($A54-$A$4&lt;36.5,6,IF($A54-$A$4&lt;42.5,7,IF($A54-$A$4&lt;48.5,8,IF($A54-$A$4&lt;54.5,9,IF($A54-$A$4&lt;60.5,10,IF($A54-$A$4&lt;66.5,11,IF($A54-$A$4&lt;72.5,12)))))))))))</f>
        <v>5</v>
      </c>
      <c r="G54" s="11">
        <f>IF($A54-$A$5&lt;12.5,2,IF($A54-$A$5&lt;18.5,3,IF($A54-$A$5&lt;24.5,4,IF($A54-$A$5&lt;30.5,5,IF($A54-$A$5&lt;36.5,6,IF($A54-$A$5&lt;42.5,7,IF($A54-$A$5&lt;48.5,8,IF($A54-$A$5&lt;54.5,9,IF($A54-$A$5&lt;60.5,10,IF($A54-$A$5&lt;66.5,11,IF($A54-$A$5&lt;72.5,12)))))))))))</f>
        <v>5</v>
      </c>
      <c r="H54" s="11">
        <f t="shared" si="0"/>
        <v>5</v>
      </c>
      <c r="I54" s="11">
        <f t="shared" si="1"/>
        <v>5</v>
      </c>
      <c r="J54" s="11">
        <f t="shared" si="2"/>
        <v>5</v>
      </c>
      <c r="K54" s="11">
        <f t="shared" si="3"/>
        <v>5</v>
      </c>
      <c r="L54" s="11">
        <f t="shared" si="4"/>
        <v>5</v>
      </c>
      <c r="M54" s="11">
        <f t="shared" si="5"/>
        <v>5</v>
      </c>
      <c r="N54" s="11">
        <f t="shared" si="6"/>
        <v>5</v>
      </c>
      <c r="O54" s="11">
        <f t="shared" si="7"/>
        <v>5</v>
      </c>
      <c r="P54" s="11">
        <f t="shared" si="8"/>
        <v>4</v>
      </c>
      <c r="Q54" s="11">
        <f t="shared" si="9"/>
        <v>4</v>
      </c>
      <c r="R54" s="11">
        <f t="shared" si="10"/>
        <v>4</v>
      </c>
      <c r="S54" s="11">
        <f t="shared" si="11"/>
        <v>4</v>
      </c>
      <c r="T54" s="11">
        <f t="shared" si="12"/>
        <v>4</v>
      </c>
      <c r="U54" s="11">
        <f t="shared" si="13"/>
        <v>4</v>
      </c>
      <c r="V54" s="11">
        <f t="shared" si="14"/>
        <v>4</v>
      </c>
      <c r="W54" s="11">
        <f t="shared" si="15"/>
        <v>4</v>
      </c>
      <c r="X54" s="11">
        <f t="shared" si="16"/>
        <v>4</v>
      </c>
      <c r="Y54" s="11">
        <f t="shared" si="17"/>
        <v>4</v>
      </c>
      <c r="Z54" s="11">
        <f t="shared" si="18"/>
        <v>4</v>
      </c>
      <c r="AA54" s="11">
        <f t="shared" si="19"/>
        <v>4</v>
      </c>
      <c r="AB54" s="11">
        <f t="shared" si="20"/>
        <v>3</v>
      </c>
      <c r="AC54" s="14">
        <f t="shared" si="21"/>
        <v>3</v>
      </c>
      <c r="AD54" s="11">
        <f t="shared" si="22"/>
        <v>3</v>
      </c>
      <c r="AE54" s="14">
        <f t="shared" si="23"/>
        <v>3</v>
      </c>
      <c r="AF54" s="11">
        <f t="shared" si="24"/>
        <v>3</v>
      </c>
      <c r="AG54" s="11">
        <f t="shared" si="25"/>
        <v>3</v>
      </c>
      <c r="AH54" s="11">
        <f t="shared" si="26"/>
        <v>3</v>
      </c>
      <c r="AI54" s="11">
        <f t="shared" si="27"/>
        <v>3</v>
      </c>
      <c r="AJ54" s="11">
        <f t="shared" si="28"/>
        <v>3</v>
      </c>
      <c r="AK54" s="11">
        <f t="shared" si="29"/>
        <v>3</v>
      </c>
      <c r="AL54" s="11">
        <f t="shared" si="30"/>
        <v>3</v>
      </c>
      <c r="AM54" s="11">
        <f t="shared" si="31"/>
        <v>2</v>
      </c>
      <c r="AN54" s="11">
        <f t="shared" si="32"/>
        <v>2</v>
      </c>
      <c r="AO54" s="11">
        <f t="shared" si="33"/>
        <v>2</v>
      </c>
      <c r="AP54" s="11">
        <f t="shared" si="34"/>
        <v>2</v>
      </c>
      <c r="AQ54" s="11">
        <f t="shared" si="35"/>
        <v>2</v>
      </c>
      <c r="AR54" s="11">
        <f t="shared" si="36"/>
        <v>2</v>
      </c>
      <c r="AS54" s="11">
        <f t="shared" si="37"/>
        <v>2</v>
      </c>
      <c r="AT54" s="11">
        <f t="shared" si="38"/>
        <v>2</v>
      </c>
      <c r="AU54" s="11">
        <f t="shared" si="39"/>
        <v>2</v>
      </c>
      <c r="AV54" s="11">
        <f t="shared" si="40"/>
        <v>2</v>
      </c>
      <c r="AW54" s="11">
        <f t="shared" si="41"/>
        <v>2</v>
      </c>
      <c r="AX54" s="11">
        <f t="shared" si="42"/>
        <v>2</v>
      </c>
      <c r="AY54" s="11">
        <f t="shared" si="43"/>
        <v>2</v>
      </c>
      <c r="AZ54" s="11">
        <f t="shared" si="44"/>
        <v>2</v>
      </c>
      <c r="BA54" s="11">
        <f t="shared" si="45"/>
        <v>2</v>
      </c>
      <c r="BB54" s="11">
        <f t="shared" si="46"/>
        <v>2</v>
      </c>
      <c r="BC54" s="11">
        <f t="shared" ref="BC54:BC70" si="47">IF($A54-$A$53&lt;12.5,2,IF($A54-$A$53&lt;18.5,3,IF($A54-$A$53&lt;24.5,4,IF($A54-$A$53&lt;30.5,5,IF($A54-$A$53&lt;36.5,6,IF($A54-$A$53&lt;42.5,7,IF($A54-$A$53&lt;48.5,8,IF($A54-$A$53&lt;54.5,9,IF($A54-$A$53&lt;60.5,10,IF($A54-$A$53&lt;66.5,11,IF($A54-$A$53&lt;72.5,12)))))))))))</f>
        <v>2</v>
      </c>
      <c r="BD54" s="12" t="str">
        <f>B54</f>
        <v>智慧区创新园</v>
      </c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</row>
    <row r="55" s="3" customFormat="1" customHeight="1" spans="1:98">
      <c r="A55" s="17">
        <v>30.7</v>
      </c>
      <c r="B55" s="10" t="s">
        <v>55</v>
      </c>
      <c r="C55" s="11">
        <f>IF($A55-$A$1&lt;12.5,2,IF($A55-$A$1&lt;18.5,3,IF($A55-$A$1&lt;24.5,4,IF($A55-$A$1&lt;30.5,5,IF($A55-$A$1&lt;36.5,6,IF($A55-$A$1&lt;42.5,7,IF($A55-$A$1&lt;48.5,8,IF($A55-$A$1&lt;54.5,9,IF($A55-$A$1&lt;60.5,10,IF($A55-$A$1&lt;66.5,11,IF($A55-$A$1&lt;72.5,12)))))))))))</f>
        <v>6</v>
      </c>
      <c r="D55" s="11">
        <f>IF($A55-$A$2&lt;12.5,2,IF($A55-$A$2&lt;18.5,3,IF($A55-$A$2&lt;24.5,4,IF($A55-$A$2&lt;30.5,5,IF($A55-$A$2&lt;36.5,6,IF($A55-$A$2&lt;42.5,7,IF($A55-$A$2&lt;48.5,8,IF($A55-$A$2&lt;54.5,9,IF($A55-$A$2&lt;60.5,10,IF($A55-$A$2&lt;66.5,11,IF($A55-$A$2&lt;72.5,12)))))))))))</f>
        <v>5</v>
      </c>
      <c r="E55" s="11">
        <f>IF($A55-$A$3&lt;12.5,2,IF($A55-$A$3&lt;18.5,3,IF($A55-$A$3&lt;24.5,4,IF($A55-$A$3&lt;30.5,5,IF($A55-$A$3&lt;36.5,6,IF($A55-$A$3&lt;42.5,7,IF($A55-$A$3&lt;48.5,8,IF($A55-$A$3&lt;54.5,9,IF($A55-$A$3&lt;60.5,10,IF($A55-$A$3&lt;66.5,11,IF($A55-$A$3&lt;72.5,12)))))))))))</f>
        <v>5</v>
      </c>
      <c r="F55" s="11">
        <f>IF($A55-$A$4&lt;12.5,2,IF($A55-$A$4&lt;18.5,3,IF($A55-$A$4&lt;24.5,4,IF($A55-$A$4&lt;30.5,5,IF($A55-$A$4&lt;36.5,6,IF($A55-$A$4&lt;42.5,7,IF($A55-$A$4&lt;48.5,8,IF($A55-$A$4&lt;54.5,9,IF($A55-$A$4&lt;60.5,10,IF($A55-$A$4&lt;66.5,11,IF($A55-$A$4&lt;72.5,12)))))))))))</f>
        <v>5</v>
      </c>
      <c r="G55" s="11">
        <f>IF($A55-$A$5&lt;12.5,2,IF($A55-$A$5&lt;18.5,3,IF($A55-$A$5&lt;24.5,4,IF($A55-$A$5&lt;30.5,5,IF($A55-$A$5&lt;36.5,6,IF($A55-$A$5&lt;42.5,7,IF($A55-$A$5&lt;48.5,8,IF($A55-$A$5&lt;54.5,9,IF($A55-$A$5&lt;60.5,10,IF($A55-$A$5&lt;66.5,11,IF($A55-$A$5&lt;72.5,12)))))))))))</f>
        <v>5</v>
      </c>
      <c r="H55" s="11">
        <f t="shared" si="0"/>
        <v>5</v>
      </c>
      <c r="I55" s="11">
        <f t="shared" si="1"/>
        <v>5</v>
      </c>
      <c r="J55" s="11">
        <f t="shared" si="2"/>
        <v>5</v>
      </c>
      <c r="K55" s="11">
        <f t="shared" si="3"/>
        <v>5</v>
      </c>
      <c r="L55" s="11">
        <f t="shared" si="4"/>
        <v>5</v>
      </c>
      <c r="M55" s="11">
        <f t="shared" si="5"/>
        <v>5</v>
      </c>
      <c r="N55" s="11">
        <f t="shared" si="6"/>
        <v>5</v>
      </c>
      <c r="O55" s="11">
        <f t="shared" si="7"/>
        <v>5</v>
      </c>
      <c r="P55" s="11">
        <f t="shared" si="8"/>
        <v>5</v>
      </c>
      <c r="Q55" s="11">
        <f t="shared" si="9"/>
        <v>5</v>
      </c>
      <c r="R55" s="11">
        <f t="shared" si="10"/>
        <v>5</v>
      </c>
      <c r="S55" s="11">
        <f t="shared" si="11"/>
        <v>4</v>
      </c>
      <c r="T55" s="11">
        <f t="shared" si="12"/>
        <v>4</v>
      </c>
      <c r="U55" s="11">
        <f t="shared" si="13"/>
        <v>4</v>
      </c>
      <c r="V55" s="11">
        <f t="shared" si="14"/>
        <v>4</v>
      </c>
      <c r="W55" s="11">
        <f t="shared" si="15"/>
        <v>4</v>
      </c>
      <c r="X55" s="11">
        <f t="shared" si="16"/>
        <v>4</v>
      </c>
      <c r="Y55" s="11">
        <f t="shared" si="17"/>
        <v>4</v>
      </c>
      <c r="Z55" s="11">
        <f t="shared" si="18"/>
        <v>4</v>
      </c>
      <c r="AA55" s="11">
        <f t="shared" si="19"/>
        <v>4</v>
      </c>
      <c r="AB55" s="11">
        <f t="shared" si="20"/>
        <v>4</v>
      </c>
      <c r="AC55" s="14">
        <f t="shared" si="21"/>
        <v>4</v>
      </c>
      <c r="AD55" s="11">
        <f t="shared" si="22"/>
        <v>3</v>
      </c>
      <c r="AE55" s="14">
        <f t="shared" si="23"/>
        <v>3</v>
      </c>
      <c r="AF55" s="11">
        <f t="shared" si="24"/>
        <v>3</v>
      </c>
      <c r="AG55" s="11">
        <f t="shared" si="25"/>
        <v>3</v>
      </c>
      <c r="AH55" s="11">
        <f t="shared" si="26"/>
        <v>3</v>
      </c>
      <c r="AI55" s="11">
        <f t="shared" si="27"/>
        <v>3</v>
      </c>
      <c r="AJ55" s="11">
        <f t="shared" si="28"/>
        <v>3</v>
      </c>
      <c r="AK55" s="11">
        <f t="shared" si="29"/>
        <v>3</v>
      </c>
      <c r="AL55" s="11">
        <f t="shared" si="30"/>
        <v>3</v>
      </c>
      <c r="AM55" s="11">
        <f t="shared" si="31"/>
        <v>3</v>
      </c>
      <c r="AN55" s="11">
        <f t="shared" si="32"/>
        <v>2</v>
      </c>
      <c r="AO55" s="11">
        <f t="shared" si="33"/>
        <v>2</v>
      </c>
      <c r="AP55" s="11">
        <f t="shared" si="34"/>
        <v>2</v>
      </c>
      <c r="AQ55" s="11">
        <f t="shared" si="35"/>
        <v>2</v>
      </c>
      <c r="AR55" s="11">
        <f t="shared" si="36"/>
        <v>2</v>
      </c>
      <c r="AS55" s="11">
        <f t="shared" si="37"/>
        <v>2</v>
      </c>
      <c r="AT55" s="11">
        <f t="shared" si="38"/>
        <v>2</v>
      </c>
      <c r="AU55" s="11">
        <f t="shared" si="39"/>
        <v>2</v>
      </c>
      <c r="AV55" s="11">
        <f t="shared" si="40"/>
        <v>2</v>
      </c>
      <c r="AW55" s="11">
        <f t="shared" si="41"/>
        <v>2</v>
      </c>
      <c r="AX55" s="11">
        <f t="shared" si="42"/>
        <v>2</v>
      </c>
      <c r="AY55" s="11">
        <f t="shared" si="43"/>
        <v>2</v>
      </c>
      <c r="AZ55" s="11">
        <f t="shared" si="44"/>
        <v>2</v>
      </c>
      <c r="BA55" s="11">
        <f t="shared" si="45"/>
        <v>2</v>
      </c>
      <c r="BB55" s="11">
        <f t="shared" si="46"/>
        <v>2</v>
      </c>
      <c r="BC55" s="11">
        <f t="shared" si="47"/>
        <v>2</v>
      </c>
      <c r="BD55" s="11">
        <f t="shared" ref="BD55:BD70" si="48">IF($A55-$A$54&lt;12.5,2,IF($A55-$A$54&lt;18.5,3,IF($A55-$A$54&lt;24.5,4,IF($A55-$A$54&lt;30.5,5,IF($A55-$A$54&lt;36.5,6,IF($A55-$A$54&lt;42.5,7,IF($A55-$A$54&lt;48.5,8,IF($A55-$A$54&lt;54.5,9,IF($A55-$A$54&lt;60.5,10,IF($A55-$A$54&lt;66.5,11,IF($A55-$A$54&lt;72.5,12)))))))))))</f>
        <v>2</v>
      </c>
      <c r="BE55" s="12" t="str">
        <f>B55</f>
        <v>海格电气</v>
      </c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</row>
    <row r="56" s="3" customFormat="1" customHeight="1" spans="1:98">
      <c r="A56" s="17">
        <v>31.3</v>
      </c>
      <c r="B56" s="10" t="s">
        <v>56</v>
      </c>
      <c r="C56" s="11">
        <f>IF($A56-$A$1&lt;12.5,2,IF($A56-$A$1&lt;18.5,3,IF($A56-$A$1&lt;24.5,4,IF($A56-$A$1&lt;30.5,5,IF($A56-$A$1&lt;36.5,6,IF($A56-$A$1&lt;42.5,7,IF($A56-$A$1&lt;48.5,8,IF($A56-$A$1&lt;54.5,9,IF($A56-$A$1&lt;60.5,10,IF($A56-$A$1&lt;66.5,11,IF($A56-$A$1&lt;72.5,12)))))))))))</f>
        <v>6</v>
      </c>
      <c r="D56" s="11">
        <f>IF($A56-$A$2&lt;12.5,2,IF($A56-$A$2&lt;18.5,3,IF($A56-$A$2&lt;24.5,4,IF($A56-$A$2&lt;30.5,5,IF($A56-$A$2&lt;36.5,6,IF($A56-$A$2&lt;42.5,7,IF($A56-$A$2&lt;48.5,8,IF($A56-$A$2&lt;54.5,9,IF($A56-$A$2&lt;60.5,10,IF($A56-$A$2&lt;66.5,11,IF($A56-$A$2&lt;72.5,12)))))))))))</f>
        <v>6</v>
      </c>
      <c r="E56" s="11">
        <f>IF($A56-$A$3&lt;12.5,2,IF($A56-$A$3&lt;18.5,3,IF($A56-$A$3&lt;24.5,4,IF($A56-$A$3&lt;30.5,5,IF($A56-$A$3&lt;36.5,6,IF($A56-$A$3&lt;42.5,7,IF($A56-$A$3&lt;48.5,8,IF($A56-$A$3&lt;54.5,9,IF($A56-$A$3&lt;60.5,10,IF($A56-$A$3&lt;66.5,11,IF($A56-$A$3&lt;72.5,12)))))))))))</f>
        <v>5</v>
      </c>
      <c r="F56" s="11">
        <f>IF($A56-$A$4&lt;12.5,2,IF($A56-$A$4&lt;18.5,3,IF($A56-$A$4&lt;24.5,4,IF($A56-$A$4&lt;30.5,5,IF($A56-$A$4&lt;36.5,6,IF($A56-$A$4&lt;42.5,7,IF($A56-$A$4&lt;48.5,8,IF($A56-$A$4&lt;54.5,9,IF($A56-$A$4&lt;60.5,10,IF($A56-$A$4&lt;66.5,11,IF($A56-$A$4&lt;72.5,12)))))))))))</f>
        <v>5</v>
      </c>
      <c r="G56" s="11">
        <f>IF($A56-$A$5&lt;12.5,2,IF($A56-$A$5&lt;18.5,3,IF($A56-$A$5&lt;24.5,4,IF($A56-$A$5&lt;30.5,5,IF($A56-$A$5&lt;36.5,6,IF($A56-$A$5&lt;42.5,7,IF($A56-$A$5&lt;48.5,8,IF($A56-$A$5&lt;54.5,9,IF($A56-$A$5&lt;60.5,10,IF($A56-$A$5&lt;66.5,11,IF($A56-$A$5&lt;72.5,12)))))))))))</f>
        <v>5</v>
      </c>
      <c r="H56" s="11">
        <f t="shared" si="0"/>
        <v>5</v>
      </c>
      <c r="I56" s="11">
        <f t="shared" si="1"/>
        <v>5</v>
      </c>
      <c r="J56" s="11">
        <f t="shared" si="2"/>
        <v>5</v>
      </c>
      <c r="K56" s="11">
        <f t="shared" si="3"/>
        <v>5</v>
      </c>
      <c r="L56" s="11">
        <f t="shared" si="4"/>
        <v>5</v>
      </c>
      <c r="M56" s="11">
        <f t="shared" si="5"/>
        <v>5</v>
      </c>
      <c r="N56" s="11">
        <f t="shared" si="6"/>
        <v>5</v>
      </c>
      <c r="O56" s="11">
        <f t="shared" si="7"/>
        <v>5</v>
      </c>
      <c r="P56" s="11">
        <f t="shared" si="8"/>
        <v>5</v>
      </c>
      <c r="Q56" s="11">
        <f t="shared" si="9"/>
        <v>5</v>
      </c>
      <c r="R56" s="11">
        <f t="shared" si="10"/>
        <v>5</v>
      </c>
      <c r="S56" s="11">
        <f t="shared" si="11"/>
        <v>5</v>
      </c>
      <c r="T56" s="11">
        <f t="shared" si="12"/>
        <v>4</v>
      </c>
      <c r="U56" s="11">
        <f t="shared" si="13"/>
        <v>4</v>
      </c>
      <c r="V56" s="11">
        <f t="shared" si="14"/>
        <v>4</v>
      </c>
      <c r="W56" s="11">
        <f t="shared" si="15"/>
        <v>4</v>
      </c>
      <c r="X56" s="11">
        <f t="shared" si="16"/>
        <v>4</v>
      </c>
      <c r="Y56" s="11">
        <f t="shared" si="17"/>
        <v>4</v>
      </c>
      <c r="Z56" s="11">
        <f t="shared" si="18"/>
        <v>4</v>
      </c>
      <c r="AA56" s="11">
        <f t="shared" si="19"/>
        <v>4</v>
      </c>
      <c r="AB56" s="11">
        <f t="shared" si="20"/>
        <v>4</v>
      </c>
      <c r="AC56" s="14">
        <f t="shared" si="21"/>
        <v>4</v>
      </c>
      <c r="AD56" s="11">
        <f t="shared" si="22"/>
        <v>3</v>
      </c>
      <c r="AE56" s="14">
        <f t="shared" si="23"/>
        <v>3</v>
      </c>
      <c r="AF56" s="11">
        <f t="shared" si="24"/>
        <v>3</v>
      </c>
      <c r="AG56" s="11">
        <f t="shared" si="25"/>
        <v>3</v>
      </c>
      <c r="AH56" s="11">
        <f t="shared" si="26"/>
        <v>3</v>
      </c>
      <c r="AI56" s="11">
        <f t="shared" si="27"/>
        <v>3</v>
      </c>
      <c r="AJ56" s="11">
        <f t="shared" si="28"/>
        <v>3</v>
      </c>
      <c r="AK56" s="11">
        <f t="shared" si="29"/>
        <v>3</v>
      </c>
      <c r="AL56" s="11">
        <f t="shared" si="30"/>
        <v>3</v>
      </c>
      <c r="AM56" s="11">
        <f t="shared" si="31"/>
        <v>3</v>
      </c>
      <c r="AN56" s="11">
        <f t="shared" si="32"/>
        <v>2</v>
      </c>
      <c r="AO56" s="11">
        <f t="shared" si="33"/>
        <v>2</v>
      </c>
      <c r="AP56" s="11">
        <f t="shared" si="34"/>
        <v>2</v>
      </c>
      <c r="AQ56" s="11">
        <f t="shared" si="35"/>
        <v>2</v>
      </c>
      <c r="AR56" s="11">
        <f t="shared" si="36"/>
        <v>2</v>
      </c>
      <c r="AS56" s="11">
        <f t="shared" si="37"/>
        <v>2</v>
      </c>
      <c r="AT56" s="11">
        <f t="shared" si="38"/>
        <v>2</v>
      </c>
      <c r="AU56" s="11">
        <f t="shared" si="39"/>
        <v>2</v>
      </c>
      <c r="AV56" s="11">
        <f t="shared" si="40"/>
        <v>2</v>
      </c>
      <c r="AW56" s="11">
        <f t="shared" si="41"/>
        <v>2</v>
      </c>
      <c r="AX56" s="11">
        <f t="shared" si="42"/>
        <v>2</v>
      </c>
      <c r="AY56" s="11">
        <f t="shared" si="43"/>
        <v>2</v>
      </c>
      <c r="AZ56" s="11">
        <f t="shared" si="44"/>
        <v>2</v>
      </c>
      <c r="BA56" s="11">
        <f t="shared" si="45"/>
        <v>2</v>
      </c>
      <c r="BB56" s="11">
        <f t="shared" si="46"/>
        <v>2</v>
      </c>
      <c r="BC56" s="11">
        <f t="shared" si="47"/>
        <v>2</v>
      </c>
      <c r="BD56" s="11">
        <f t="shared" si="48"/>
        <v>2</v>
      </c>
      <c r="BE56" s="11">
        <f t="shared" ref="BE56:BE70" si="49">IF($A56-$A$55&lt;12.5,2,IF($A56-$A$55&lt;18.5,3,IF($A56-$A$55&lt;24.5,4,IF($A56-$A$55&lt;30.5,5,IF($A56-$A$55&lt;36.5,6,IF($A56-$A$55&lt;42.5,7,IF($A56-$A$55&lt;48.5,8,IF($A56-$A$55&lt;54.5,9,IF($A56-$A$55&lt;60.5,10,IF($A56-$A$55&lt;66.5,11,IF($A56-$A$55&lt;72.5,12)))))))))))</f>
        <v>2</v>
      </c>
      <c r="BF56" s="12" t="str">
        <f>B56</f>
        <v>贝陈村</v>
      </c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</row>
    <row r="57" s="3" customFormat="1" customHeight="1" spans="1:98">
      <c r="A57" s="17">
        <v>32</v>
      </c>
      <c r="B57" s="10" t="s">
        <v>57</v>
      </c>
      <c r="C57" s="11">
        <f>IF($A57-$A$1&lt;12.5,2,IF($A57-$A$1&lt;18.5,3,IF($A57-$A$1&lt;24.5,4,IF($A57-$A$1&lt;30.5,5,IF($A57-$A$1&lt;36.5,6,IF($A57-$A$1&lt;42.5,7,IF($A57-$A$1&lt;48.5,8,IF($A57-$A$1&lt;54.5,9,IF($A57-$A$1&lt;60.5,10,IF($A57-$A$1&lt;66.5,11,IF($A57-$A$1&lt;72.5,12)))))))))))</f>
        <v>6</v>
      </c>
      <c r="D57" s="11">
        <f>IF($A57-$A$2&lt;12.5,2,IF($A57-$A$2&lt;18.5,3,IF($A57-$A$2&lt;24.5,4,IF($A57-$A$2&lt;30.5,5,IF($A57-$A$2&lt;36.5,6,IF($A57-$A$2&lt;42.5,7,IF($A57-$A$2&lt;48.5,8,IF($A57-$A$2&lt;54.5,9,IF($A57-$A$2&lt;60.5,10,IF($A57-$A$2&lt;66.5,11,IF($A57-$A$2&lt;72.5,12)))))))))))</f>
        <v>6</v>
      </c>
      <c r="E57" s="11">
        <f>IF($A57-$A$3&lt;12.5,2,IF($A57-$A$3&lt;18.5,3,IF($A57-$A$3&lt;24.5,4,IF($A57-$A$3&lt;30.5,5,IF($A57-$A$3&lt;36.5,6,IF($A57-$A$3&lt;42.5,7,IF($A57-$A$3&lt;48.5,8,IF($A57-$A$3&lt;54.5,9,IF($A57-$A$3&lt;60.5,10,IF($A57-$A$3&lt;66.5,11,IF($A57-$A$3&lt;72.5,12)))))))))))</f>
        <v>6</v>
      </c>
      <c r="F57" s="11">
        <f>IF($A57-$A$4&lt;12.5,2,IF($A57-$A$4&lt;18.5,3,IF($A57-$A$4&lt;24.5,4,IF($A57-$A$4&lt;30.5,5,IF($A57-$A$4&lt;36.5,6,IF($A57-$A$4&lt;42.5,7,IF($A57-$A$4&lt;48.5,8,IF($A57-$A$4&lt;54.5,9,IF($A57-$A$4&lt;60.5,10,IF($A57-$A$4&lt;66.5,11,IF($A57-$A$4&lt;72.5,12)))))))))))</f>
        <v>5</v>
      </c>
      <c r="G57" s="11">
        <f>IF($A57-$A$5&lt;12.5,2,IF($A57-$A$5&lt;18.5,3,IF($A57-$A$5&lt;24.5,4,IF($A57-$A$5&lt;30.5,5,IF($A57-$A$5&lt;36.5,6,IF($A57-$A$5&lt;42.5,7,IF($A57-$A$5&lt;48.5,8,IF($A57-$A$5&lt;54.5,9,IF($A57-$A$5&lt;60.5,10,IF($A57-$A$5&lt;66.5,11,IF($A57-$A$5&lt;72.5,12)))))))))))</f>
        <v>5</v>
      </c>
      <c r="H57" s="11">
        <f t="shared" si="0"/>
        <v>5</v>
      </c>
      <c r="I57" s="11">
        <f t="shared" si="1"/>
        <v>5</v>
      </c>
      <c r="J57" s="11">
        <f t="shared" si="2"/>
        <v>5</v>
      </c>
      <c r="K57" s="11">
        <f t="shared" si="3"/>
        <v>5</v>
      </c>
      <c r="L57" s="11">
        <f t="shared" si="4"/>
        <v>5</v>
      </c>
      <c r="M57" s="11">
        <f t="shared" si="5"/>
        <v>5</v>
      </c>
      <c r="N57" s="11">
        <f t="shared" si="6"/>
        <v>5</v>
      </c>
      <c r="O57" s="11">
        <f t="shared" si="7"/>
        <v>5</v>
      </c>
      <c r="P57" s="11">
        <f t="shared" si="8"/>
        <v>5</v>
      </c>
      <c r="Q57" s="11">
        <f t="shared" si="9"/>
        <v>5</v>
      </c>
      <c r="R57" s="11">
        <f t="shared" si="10"/>
        <v>5</v>
      </c>
      <c r="S57" s="11">
        <f t="shared" si="11"/>
        <v>5</v>
      </c>
      <c r="T57" s="11">
        <f t="shared" si="12"/>
        <v>5</v>
      </c>
      <c r="U57" s="11">
        <f t="shared" si="13"/>
        <v>4</v>
      </c>
      <c r="V57" s="11">
        <f t="shared" si="14"/>
        <v>4</v>
      </c>
      <c r="W57" s="11">
        <f t="shared" si="15"/>
        <v>4</v>
      </c>
      <c r="X57" s="11">
        <f t="shared" si="16"/>
        <v>4</v>
      </c>
      <c r="Y57" s="11">
        <f t="shared" si="17"/>
        <v>4</v>
      </c>
      <c r="Z57" s="11">
        <f t="shared" si="18"/>
        <v>4</v>
      </c>
      <c r="AA57" s="11">
        <f t="shared" si="19"/>
        <v>4</v>
      </c>
      <c r="AB57" s="11">
        <f t="shared" si="20"/>
        <v>4</v>
      </c>
      <c r="AC57" s="14">
        <f t="shared" si="21"/>
        <v>4</v>
      </c>
      <c r="AD57" s="11">
        <f t="shared" si="22"/>
        <v>4</v>
      </c>
      <c r="AE57" s="14">
        <f t="shared" si="23"/>
        <v>3</v>
      </c>
      <c r="AF57" s="11">
        <f t="shared" si="24"/>
        <v>3</v>
      </c>
      <c r="AG57" s="11">
        <f t="shared" si="25"/>
        <v>3</v>
      </c>
      <c r="AH57" s="11">
        <f t="shared" si="26"/>
        <v>3</v>
      </c>
      <c r="AI57" s="11">
        <f t="shared" si="27"/>
        <v>3</v>
      </c>
      <c r="AJ57" s="11">
        <f t="shared" si="28"/>
        <v>3</v>
      </c>
      <c r="AK57" s="11">
        <f t="shared" si="29"/>
        <v>3</v>
      </c>
      <c r="AL57" s="11">
        <f t="shared" si="30"/>
        <v>3</v>
      </c>
      <c r="AM57" s="11">
        <f t="shared" si="31"/>
        <v>3</v>
      </c>
      <c r="AN57" s="11">
        <f t="shared" si="32"/>
        <v>3</v>
      </c>
      <c r="AO57" s="11">
        <f t="shared" si="33"/>
        <v>2</v>
      </c>
      <c r="AP57" s="11">
        <f t="shared" si="34"/>
        <v>2</v>
      </c>
      <c r="AQ57" s="11">
        <f t="shared" si="35"/>
        <v>2</v>
      </c>
      <c r="AR57" s="11">
        <f t="shared" si="36"/>
        <v>2</v>
      </c>
      <c r="AS57" s="11">
        <f t="shared" si="37"/>
        <v>2</v>
      </c>
      <c r="AT57" s="11">
        <f t="shared" si="38"/>
        <v>2</v>
      </c>
      <c r="AU57" s="11">
        <f t="shared" si="39"/>
        <v>2</v>
      </c>
      <c r="AV57" s="11">
        <f t="shared" si="40"/>
        <v>2</v>
      </c>
      <c r="AW57" s="11">
        <f t="shared" si="41"/>
        <v>2</v>
      </c>
      <c r="AX57" s="11">
        <f t="shared" si="42"/>
        <v>2</v>
      </c>
      <c r="AY57" s="11">
        <f t="shared" si="43"/>
        <v>2</v>
      </c>
      <c r="AZ57" s="11">
        <f t="shared" si="44"/>
        <v>2</v>
      </c>
      <c r="BA57" s="11">
        <f t="shared" si="45"/>
        <v>2</v>
      </c>
      <c r="BB57" s="11">
        <f t="shared" si="46"/>
        <v>2</v>
      </c>
      <c r="BC57" s="11">
        <f t="shared" si="47"/>
        <v>2</v>
      </c>
      <c r="BD57" s="11">
        <f t="shared" si="48"/>
        <v>2</v>
      </c>
      <c r="BE57" s="11">
        <f t="shared" si="49"/>
        <v>2</v>
      </c>
      <c r="BF57" s="11">
        <f t="shared" ref="BF57:BF70" si="50">IF($A57-$A$56&lt;12.5,2,IF($A57-$A$56&lt;18.5,3,IF($A57-$A$56&lt;24.5,4,IF($A57-$A$56&lt;30.5,5,IF($A57-$A$56&lt;36.5,6,IF($A57-$A$56&lt;42.5,7,IF($A57-$A$56&lt;48.5,8,IF($A57-$A$56&lt;54.5,9,IF($A57-$A$56&lt;60.5,10,IF($A57-$A$56&lt;66.5,11,IF($A57-$A$56&lt;72.5,12)))))))))))</f>
        <v>2</v>
      </c>
      <c r="BG57" s="12" t="str">
        <f>B57</f>
        <v>星河IMC</v>
      </c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</row>
    <row r="58" s="3" customFormat="1" customHeight="1" spans="1:98">
      <c r="A58" s="17">
        <v>32.5</v>
      </c>
      <c r="B58" s="10" t="s">
        <v>58</v>
      </c>
      <c r="C58" s="11">
        <f>IF($A58-$A$1&lt;12.5,2,IF($A58-$A$1&lt;18.5,3,IF($A58-$A$1&lt;24.5,4,IF($A58-$A$1&lt;30.5,5,IF($A58-$A$1&lt;36.5,6,IF($A58-$A$1&lt;42.5,7,IF($A58-$A$1&lt;48.5,8,IF($A58-$A$1&lt;54.5,9,IF($A58-$A$1&lt;60.5,10,IF($A58-$A$1&lt;66.5,11,IF($A58-$A$1&lt;72.5,12)))))))))))</f>
        <v>6</v>
      </c>
      <c r="D58" s="11">
        <f>IF($A58-$A$2&lt;12.5,2,IF($A58-$A$2&lt;18.5,3,IF($A58-$A$2&lt;24.5,4,IF($A58-$A$2&lt;30.5,5,IF($A58-$A$2&lt;36.5,6,IF($A58-$A$2&lt;42.5,7,IF($A58-$A$2&lt;48.5,8,IF($A58-$A$2&lt;54.5,9,IF($A58-$A$2&lt;60.5,10,IF($A58-$A$2&lt;66.5,11,IF($A58-$A$2&lt;72.5,12)))))))))))</f>
        <v>6</v>
      </c>
      <c r="E58" s="11">
        <f>IF($A58-$A$3&lt;12.5,2,IF($A58-$A$3&lt;18.5,3,IF($A58-$A$3&lt;24.5,4,IF($A58-$A$3&lt;30.5,5,IF($A58-$A$3&lt;36.5,6,IF($A58-$A$3&lt;42.5,7,IF($A58-$A$3&lt;48.5,8,IF($A58-$A$3&lt;54.5,9,IF($A58-$A$3&lt;60.5,10,IF($A58-$A$3&lt;66.5,11,IF($A58-$A$3&lt;72.5,12)))))))))))</f>
        <v>6</v>
      </c>
      <c r="F58" s="11">
        <f>IF($A58-$A$4&lt;12.5,2,IF($A58-$A$4&lt;18.5,3,IF($A58-$A$4&lt;24.5,4,IF($A58-$A$4&lt;30.5,5,IF($A58-$A$4&lt;36.5,6,IF($A58-$A$4&lt;42.5,7,IF($A58-$A$4&lt;48.5,8,IF($A58-$A$4&lt;54.5,9,IF($A58-$A$4&lt;60.5,10,IF($A58-$A$4&lt;66.5,11,IF($A58-$A$4&lt;72.5,12)))))))))))</f>
        <v>6</v>
      </c>
      <c r="G58" s="11">
        <f>IF($A58-$A$5&lt;12.5,2,IF($A58-$A$5&lt;18.5,3,IF($A58-$A$5&lt;24.5,4,IF($A58-$A$5&lt;30.5,5,IF($A58-$A$5&lt;36.5,6,IF($A58-$A$5&lt;42.5,7,IF($A58-$A$5&lt;48.5,8,IF($A58-$A$5&lt;54.5,9,IF($A58-$A$5&lt;60.5,10,IF($A58-$A$5&lt;66.5,11,IF($A58-$A$5&lt;72.5,12)))))))))))</f>
        <v>5</v>
      </c>
      <c r="H58" s="11">
        <f t="shared" si="0"/>
        <v>5</v>
      </c>
      <c r="I58" s="11">
        <f t="shared" si="1"/>
        <v>5</v>
      </c>
      <c r="J58" s="11">
        <f t="shared" si="2"/>
        <v>5</v>
      </c>
      <c r="K58" s="11">
        <f t="shared" si="3"/>
        <v>5</v>
      </c>
      <c r="L58" s="11">
        <f t="shared" si="4"/>
        <v>5</v>
      </c>
      <c r="M58" s="11">
        <f t="shared" si="5"/>
        <v>5</v>
      </c>
      <c r="N58" s="11">
        <f t="shared" si="6"/>
        <v>5</v>
      </c>
      <c r="O58" s="11">
        <f t="shared" si="7"/>
        <v>5</v>
      </c>
      <c r="P58" s="11">
        <f t="shared" si="8"/>
        <v>5</v>
      </c>
      <c r="Q58" s="11">
        <f t="shared" si="9"/>
        <v>5</v>
      </c>
      <c r="R58" s="11">
        <f t="shared" si="10"/>
        <v>5</v>
      </c>
      <c r="S58" s="11">
        <f t="shared" si="11"/>
        <v>5</v>
      </c>
      <c r="T58" s="11">
        <f t="shared" si="12"/>
        <v>5</v>
      </c>
      <c r="U58" s="11">
        <f t="shared" si="13"/>
        <v>4</v>
      </c>
      <c r="V58" s="11">
        <f t="shared" si="14"/>
        <v>4</v>
      </c>
      <c r="W58" s="11">
        <f t="shared" si="15"/>
        <v>4</v>
      </c>
      <c r="X58" s="11">
        <f t="shared" si="16"/>
        <v>4</v>
      </c>
      <c r="Y58" s="11">
        <f t="shared" si="17"/>
        <v>4</v>
      </c>
      <c r="Z58" s="11">
        <f t="shared" si="18"/>
        <v>4</v>
      </c>
      <c r="AA58" s="11">
        <f t="shared" si="19"/>
        <v>4</v>
      </c>
      <c r="AB58" s="11">
        <f t="shared" si="20"/>
        <v>4</v>
      </c>
      <c r="AC58" s="14">
        <f t="shared" si="21"/>
        <v>4</v>
      </c>
      <c r="AD58" s="11">
        <f t="shared" si="22"/>
        <v>4</v>
      </c>
      <c r="AE58" s="14">
        <f t="shared" si="23"/>
        <v>4</v>
      </c>
      <c r="AF58" s="11">
        <f t="shared" si="24"/>
        <v>3</v>
      </c>
      <c r="AG58" s="11">
        <f t="shared" si="25"/>
        <v>3</v>
      </c>
      <c r="AH58" s="11">
        <f t="shared" si="26"/>
        <v>3</v>
      </c>
      <c r="AI58" s="11">
        <f t="shared" si="27"/>
        <v>3</v>
      </c>
      <c r="AJ58" s="11">
        <f t="shared" si="28"/>
        <v>3</v>
      </c>
      <c r="AK58" s="11">
        <f t="shared" si="29"/>
        <v>3</v>
      </c>
      <c r="AL58" s="11">
        <f t="shared" si="30"/>
        <v>3</v>
      </c>
      <c r="AM58" s="11">
        <f t="shared" si="31"/>
        <v>3</v>
      </c>
      <c r="AN58" s="11">
        <f t="shared" si="32"/>
        <v>3</v>
      </c>
      <c r="AO58" s="11">
        <f t="shared" si="33"/>
        <v>2</v>
      </c>
      <c r="AP58" s="11">
        <f t="shared" si="34"/>
        <v>2</v>
      </c>
      <c r="AQ58" s="11">
        <f t="shared" si="35"/>
        <v>2</v>
      </c>
      <c r="AR58" s="11">
        <f t="shared" si="36"/>
        <v>2</v>
      </c>
      <c r="AS58" s="11">
        <f t="shared" si="37"/>
        <v>2</v>
      </c>
      <c r="AT58" s="11">
        <f t="shared" si="38"/>
        <v>2</v>
      </c>
      <c r="AU58" s="11">
        <f t="shared" si="39"/>
        <v>2</v>
      </c>
      <c r="AV58" s="11">
        <f t="shared" si="40"/>
        <v>2</v>
      </c>
      <c r="AW58" s="11">
        <f t="shared" si="41"/>
        <v>2</v>
      </c>
      <c r="AX58" s="11">
        <f t="shared" si="42"/>
        <v>2</v>
      </c>
      <c r="AY58" s="11">
        <f t="shared" si="43"/>
        <v>2</v>
      </c>
      <c r="AZ58" s="11">
        <f t="shared" si="44"/>
        <v>2</v>
      </c>
      <c r="BA58" s="11">
        <f t="shared" si="45"/>
        <v>2</v>
      </c>
      <c r="BB58" s="11">
        <f t="shared" si="46"/>
        <v>2</v>
      </c>
      <c r="BC58" s="11">
        <f t="shared" si="47"/>
        <v>2</v>
      </c>
      <c r="BD58" s="11">
        <f t="shared" si="48"/>
        <v>2</v>
      </c>
      <c r="BE58" s="11">
        <f t="shared" si="49"/>
        <v>2</v>
      </c>
      <c r="BF58" s="11">
        <f t="shared" si="50"/>
        <v>2</v>
      </c>
      <c r="BG58" s="11">
        <f t="shared" ref="BG58:BG70" si="51">IF($A58-$A$57&lt;12.5,2,IF($A58-$A$57&lt;18.5,3,IF($A58-$A$57&lt;24.5,4,IF($A58-$A$57&lt;30.5,5,IF($A58-$A$57&lt;36.5,6,IF($A58-$A$57&lt;42.5,7,IF($A58-$A$57&lt;48.5,8,IF($A58-$A$57&lt;54.5,9,IF($A58-$A$57&lt;60.5,10,IF($A58-$A$57&lt;66.5,11,IF($A58-$A$57&lt;72.5,12)))))))))))</f>
        <v>2</v>
      </c>
      <c r="BH58" s="12" t="str">
        <f>B58</f>
        <v>青春村委</v>
      </c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</row>
    <row r="59" s="3" customFormat="1" customHeight="1" spans="1:98">
      <c r="A59" s="17">
        <v>33.2</v>
      </c>
      <c r="B59" s="10" t="s">
        <v>59</v>
      </c>
      <c r="C59" s="11">
        <f>IF($A59-$A$1&lt;12.5,2,IF($A59-$A$1&lt;18.5,3,IF($A59-$A$1&lt;24.5,4,IF($A59-$A$1&lt;30.5,5,IF($A59-$A$1&lt;36.5,6,IF($A59-$A$1&lt;42.5,7,IF($A59-$A$1&lt;48.5,8,IF($A59-$A$1&lt;54.5,9,IF($A59-$A$1&lt;60.5,10,IF($A59-$A$1&lt;66.5,11,IF($A59-$A$1&lt;72.5,12)))))))))))</f>
        <v>6</v>
      </c>
      <c r="D59" s="11">
        <f>IF($A59-$A$2&lt;12.5,2,IF($A59-$A$2&lt;18.5,3,IF($A59-$A$2&lt;24.5,4,IF($A59-$A$2&lt;30.5,5,IF($A59-$A$2&lt;36.5,6,IF($A59-$A$2&lt;42.5,7,IF($A59-$A$2&lt;48.5,8,IF($A59-$A$2&lt;54.5,9,IF($A59-$A$2&lt;60.5,10,IF($A59-$A$2&lt;66.5,11,IF($A59-$A$2&lt;72.5,12)))))))))))</f>
        <v>6</v>
      </c>
      <c r="E59" s="11">
        <f>IF($A59-$A$3&lt;12.5,2,IF($A59-$A$3&lt;18.5,3,IF($A59-$A$3&lt;24.5,4,IF($A59-$A$3&lt;30.5,5,IF($A59-$A$3&lt;36.5,6,IF($A59-$A$3&lt;42.5,7,IF($A59-$A$3&lt;48.5,8,IF($A59-$A$3&lt;54.5,9,IF($A59-$A$3&lt;60.5,10,IF($A59-$A$3&lt;66.5,11,IF($A59-$A$3&lt;72.5,12)))))))))))</f>
        <v>6</v>
      </c>
      <c r="F59" s="11">
        <f>IF($A59-$A$4&lt;12.5,2,IF($A59-$A$4&lt;18.5,3,IF($A59-$A$4&lt;24.5,4,IF($A59-$A$4&lt;30.5,5,IF($A59-$A$4&lt;36.5,6,IF($A59-$A$4&lt;42.5,7,IF($A59-$A$4&lt;48.5,8,IF($A59-$A$4&lt;54.5,9,IF($A59-$A$4&lt;60.5,10,IF($A59-$A$4&lt;66.5,11,IF($A59-$A$4&lt;72.5,12)))))))))))</f>
        <v>6</v>
      </c>
      <c r="G59" s="11">
        <f>IF($A59-$A$5&lt;12.5,2,IF($A59-$A$5&lt;18.5,3,IF($A59-$A$5&lt;24.5,4,IF($A59-$A$5&lt;30.5,5,IF($A59-$A$5&lt;36.5,6,IF($A59-$A$5&lt;42.5,7,IF($A59-$A$5&lt;48.5,8,IF($A59-$A$5&lt;54.5,9,IF($A59-$A$5&lt;60.5,10,IF($A59-$A$5&lt;66.5,11,IF($A59-$A$5&lt;72.5,12)))))))))))</f>
        <v>6</v>
      </c>
      <c r="H59" s="11">
        <f t="shared" si="0"/>
        <v>6</v>
      </c>
      <c r="I59" s="11">
        <f t="shared" si="1"/>
        <v>5</v>
      </c>
      <c r="J59" s="11">
        <f t="shared" si="2"/>
        <v>5</v>
      </c>
      <c r="K59" s="11">
        <f t="shared" si="3"/>
        <v>5</v>
      </c>
      <c r="L59" s="11">
        <f t="shared" si="4"/>
        <v>5</v>
      </c>
      <c r="M59" s="11">
        <f t="shared" si="5"/>
        <v>5</v>
      </c>
      <c r="N59" s="11">
        <f t="shared" si="6"/>
        <v>5</v>
      </c>
      <c r="O59" s="11">
        <f t="shared" si="7"/>
        <v>5</v>
      </c>
      <c r="P59" s="11">
        <f t="shared" si="8"/>
        <v>5</v>
      </c>
      <c r="Q59" s="11">
        <f t="shared" si="9"/>
        <v>5</v>
      </c>
      <c r="R59" s="11">
        <f t="shared" si="10"/>
        <v>5</v>
      </c>
      <c r="S59" s="11">
        <f t="shared" si="11"/>
        <v>5</v>
      </c>
      <c r="T59" s="11">
        <f t="shared" si="12"/>
        <v>5</v>
      </c>
      <c r="U59" s="11">
        <f t="shared" si="13"/>
        <v>5</v>
      </c>
      <c r="V59" s="11">
        <f t="shared" si="14"/>
        <v>4</v>
      </c>
      <c r="W59" s="11">
        <f t="shared" si="15"/>
        <v>4</v>
      </c>
      <c r="X59" s="11">
        <f t="shared" si="16"/>
        <v>4</v>
      </c>
      <c r="Y59" s="11">
        <f t="shared" si="17"/>
        <v>4</v>
      </c>
      <c r="Z59" s="11">
        <f t="shared" si="18"/>
        <v>4</v>
      </c>
      <c r="AA59" s="11">
        <f t="shared" si="19"/>
        <v>4</v>
      </c>
      <c r="AB59" s="11">
        <f t="shared" si="20"/>
        <v>4</v>
      </c>
      <c r="AC59" s="14">
        <f t="shared" si="21"/>
        <v>4</v>
      </c>
      <c r="AD59" s="11">
        <f t="shared" si="22"/>
        <v>4</v>
      </c>
      <c r="AE59" s="14">
        <f t="shared" si="23"/>
        <v>4</v>
      </c>
      <c r="AF59" s="11">
        <f t="shared" si="24"/>
        <v>4</v>
      </c>
      <c r="AG59" s="11">
        <f t="shared" si="25"/>
        <v>3</v>
      </c>
      <c r="AH59" s="11">
        <f t="shared" si="26"/>
        <v>3</v>
      </c>
      <c r="AI59" s="11">
        <f t="shared" si="27"/>
        <v>3</v>
      </c>
      <c r="AJ59" s="11">
        <f t="shared" si="28"/>
        <v>3</v>
      </c>
      <c r="AK59" s="11">
        <f t="shared" si="29"/>
        <v>3</v>
      </c>
      <c r="AL59" s="11">
        <f t="shared" si="30"/>
        <v>3</v>
      </c>
      <c r="AM59" s="11">
        <f t="shared" si="31"/>
        <v>3</v>
      </c>
      <c r="AN59" s="11">
        <f t="shared" si="32"/>
        <v>3</v>
      </c>
      <c r="AO59" s="11">
        <f t="shared" si="33"/>
        <v>3</v>
      </c>
      <c r="AP59" s="11">
        <f t="shared" si="34"/>
        <v>2</v>
      </c>
      <c r="AQ59" s="11">
        <f t="shared" si="35"/>
        <v>2</v>
      </c>
      <c r="AR59" s="11">
        <f t="shared" si="36"/>
        <v>2</v>
      </c>
      <c r="AS59" s="11">
        <f t="shared" si="37"/>
        <v>2</v>
      </c>
      <c r="AT59" s="11">
        <f t="shared" si="38"/>
        <v>2</v>
      </c>
      <c r="AU59" s="11">
        <f t="shared" si="39"/>
        <v>2</v>
      </c>
      <c r="AV59" s="11">
        <f t="shared" si="40"/>
        <v>2</v>
      </c>
      <c r="AW59" s="11">
        <f t="shared" si="41"/>
        <v>2</v>
      </c>
      <c r="AX59" s="11">
        <f t="shared" si="42"/>
        <v>2</v>
      </c>
      <c r="AY59" s="11">
        <f t="shared" si="43"/>
        <v>2</v>
      </c>
      <c r="AZ59" s="11">
        <f t="shared" si="44"/>
        <v>2</v>
      </c>
      <c r="BA59" s="11">
        <f t="shared" si="45"/>
        <v>2</v>
      </c>
      <c r="BB59" s="11">
        <f t="shared" si="46"/>
        <v>2</v>
      </c>
      <c r="BC59" s="11">
        <f t="shared" si="47"/>
        <v>2</v>
      </c>
      <c r="BD59" s="11">
        <f t="shared" si="48"/>
        <v>2</v>
      </c>
      <c r="BE59" s="11">
        <f t="shared" si="49"/>
        <v>2</v>
      </c>
      <c r="BF59" s="11">
        <f t="shared" si="50"/>
        <v>2</v>
      </c>
      <c r="BG59" s="11">
        <f t="shared" si="51"/>
        <v>2</v>
      </c>
      <c r="BH59" s="11">
        <f t="shared" ref="BH59:BH70" si="52">IF($A59-$A$58&lt;12.5,2,IF($A59-$A$58&lt;18.5,3,IF($A59-$A$58&lt;24.5,4,IF($A59-$A$58&lt;30.5,5,IF($A59-$A$58&lt;36.5,6,IF($A59-$A$58&lt;42.5,7,IF($A59-$A$58&lt;48.5,8,IF($A59-$A$58&lt;54.5,9,IF($A59-$A$58&lt;60.5,10,IF($A59-$A$58&lt;66.5,11,IF($A59-$A$58&lt;72.5,12)))))))))))</f>
        <v>2</v>
      </c>
      <c r="BI59" s="12" t="str">
        <f>B59</f>
        <v>水围市场</v>
      </c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</row>
    <row r="60" s="3" customFormat="1" customHeight="1" spans="1:98">
      <c r="A60" s="17">
        <v>33.7</v>
      </c>
      <c r="B60" s="10" t="s">
        <v>60</v>
      </c>
      <c r="C60" s="11">
        <f>IF($A60-$A$1&lt;12.5,2,IF($A60-$A$1&lt;18.5,3,IF($A60-$A$1&lt;24.5,4,IF($A60-$A$1&lt;30.5,5,IF($A60-$A$1&lt;36.5,6,IF($A60-$A$1&lt;42.5,7,IF($A60-$A$1&lt;48.5,8,IF($A60-$A$1&lt;54.5,9,IF($A60-$A$1&lt;60.5,10,IF($A60-$A$1&lt;66.5,11,IF($A60-$A$1&lt;72.5,12)))))))))))</f>
        <v>6</v>
      </c>
      <c r="D60" s="11">
        <f>IF($A60-$A$2&lt;12.5,2,IF($A60-$A$2&lt;18.5,3,IF($A60-$A$2&lt;24.5,4,IF($A60-$A$2&lt;30.5,5,IF($A60-$A$2&lt;36.5,6,IF($A60-$A$2&lt;42.5,7,IF($A60-$A$2&lt;48.5,8,IF($A60-$A$2&lt;54.5,9,IF($A60-$A$2&lt;60.5,10,IF($A60-$A$2&lt;66.5,11,IF($A60-$A$2&lt;72.5,12)))))))))))</f>
        <v>6</v>
      </c>
      <c r="E60" s="11">
        <f>IF($A60-$A$3&lt;12.5,2,IF($A60-$A$3&lt;18.5,3,IF($A60-$A$3&lt;24.5,4,IF($A60-$A$3&lt;30.5,5,IF($A60-$A$3&lt;36.5,6,IF($A60-$A$3&lt;42.5,7,IF($A60-$A$3&lt;48.5,8,IF($A60-$A$3&lt;54.5,9,IF($A60-$A$3&lt;60.5,10,IF($A60-$A$3&lt;66.5,11,IF($A60-$A$3&lt;72.5,12)))))))))))</f>
        <v>6</v>
      </c>
      <c r="F60" s="11">
        <f>IF($A60-$A$4&lt;12.5,2,IF($A60-$A$4&lt;18.5,3,IF($A60-$A$4&lt;24.5,4,IF($A60-$A$4&lt;30.5,5,IF($A60-$A$4&lt;36.5,6,IF($A60-$A$4&lt;42.5,7,IF($A60-$A$4&lt;48.5,8,IF($A60-$A$4&lt;54.5,9,IF($A60-$A$4&lt;60.5,10,IF($A60-$A$4&lt;66.5,11,IF($A60-$A$4&lt;72.5,12)))))))))))</f>
        <v>6</v>
      </c>
      <c r="G60" s="11">
        <f>IF($A60-$A$5&lt;12.5,2,IF($A60-$A$5&lt;18.5,3,IF($A60-$A$5&lt;24.5,4,IF($A60-$A$5&lt;30.5,5,IF($A60-$A$5&lt;36.5,6,IF($A60-$A$5&lt;42.5,7,IF($A60-$A$5&lt;48.5,8,IF($A60-$A$5&lt;54.5,9,IF($A60-$A$5&lt;60.5,10,IF($A60-$A$5&lt;66.5,11,IF($A60-$A$5&lt;72.5,12)))))))))))</f>
        <v>6</v>
      </c>
      <c r="H60" s="11">
        <f t="shared" si="0"/>
        <v>6</v>
      </c>
      <c r="I60" s="11">
        <f t="shared" si="1"/>
        <v>6</v>
      </c>
      <c r="J60" s="11">
        <f t="shared" si="2"/>
        <v>5</v>
      </c>
      <c r="K60" s="11">
        <f t="shared" si="3"/>
        <v>5</v>
      </c>
      <c r="L60" s="11">
        <f t="shared" si="4"/>
        <v>5</v>
      </c>
      <c r="M60" s="11">
        <f t="shared" si="5"/>
        <v>5</v>
      </c>
      <c r="N60" s="11">
        <f t="shared" si="6"/>
        <v>5</v>
      </c>
      <c r="O60" s="11">
        <f t="shared" si="7"/>
        <v>5</v>
      </c>
      <c r="P60" s="11">
        <f t="shared" si="8"/>
        <v>5</v>
      </c>
      <c r="Q60" s="11">
        <f t="shared" si="9"/>
        <v>5</v>
      </c>
      <c r="R60" s="11">
        <f t="shared" si="10"/>
        <v>5</v>
      </c>
      <c r="S60" s="11">
        <f t="shared" si="11"/>
        <v>5</v>
      </c>
      <c r="T60" s="11">
        <f t="shared" si="12"/>
        <v>5</v>
      </c>
      <c r="U60" s="11">
        <f t="shared" si="13"/>
        <v>5</v>
      </c>
      <c r="V60" s="11">
        <f t="shared" si="14"/>
        <v>5</v>
      </c>
      <c r="W60" s="11">
        <f t="shared" si="15"/>
        <v>4</v>
      </c>
      <c r="X60" s="11">
        <f t="shared" si="16"/>
        <v>4</v>
      </c>
      <c r="Y60" s="11">
        <f t="shared" si="17"/>
        <v>4</v>
      </c>
      <c r="Z60" s="11">
        <f t="shared" si="18"/>
        <v>4</v>
      </c>
      <c r="AA60" s="11">
        <f t="shared" si="19"/>
        <v>4</v>
      </c>
      <c r="AB60" s="11">
        <f t="shared" si="20"/>
        <v>4</v>
      </c>
      <c r="AC60" s="14">
        <f t="shared" si="21"/>
        <v>4</v>
      </c>
      <c r="AD60" s="11">
        <f t="shared" si="22"/>
        <v>4</v>
      </c>
      <c r="AE60" s="14">
        <f t="shared" si="23"/>
        <v>4</v>
      </c>
      <c r="AF60" s="11">
        <f t="shared" si="24"/>
        <v>4</v>
      </c>
      <c r="AG60" s="11">
        <f t="shared" si="25"/>
        <v>4</v>
      </c>
      <c r="AH60" s="11">
        <f t="shared" si="26"/>
        <v>3</v>
      </c>
      <c r="AI60" s="11">
        <f t="shared" si="27"/>
        <v>3</v>
      </c>
      <c r="AJ60" s="11">
        <f t="shared" si="28"/>
        <v>3</v>
      </c>
      <c r="AK60" s="11">
        <f t="shared" si="29"/>
        <v>3</v>
      </c>
      <c r="AL60" s="11">
        <f t="shared" si="30"/>
        <v>3</v>
      </c>
      <c r="AM60" s="11">
        <f t="shared" si="31"/>
        <v>3</v>
      </c>
      <c r="AN60" s="11">
        <f t="shared" si="32"/>
        <v>3</v>
      </c>
      <c r="AO60" s="11">
        <f t="shared" si="33"/>
        <v>3</v>
      </c>
      <c r="AP60" s="11">
        <f t="shared" si="34"/>
        <v>2</v>
      </c>
      <c r="AQ60" s="11">
        <f t="shared" si="35"/>
        <v>2</v>
      </c>
      <c r="AR60" s="11">
        <f t="shared" si="36"/>
        <v>2</v>
      </c>
      <c r="AS60" s="11">
        <f t="shared" si="37"/>
        <v>2</v>
      </c>
      <c r="AT60" s="11">
        <f t="shared" si="38"/>
        <v>2</v>
      </c>
      <c r="AU60" s="11">
        <f t="shared" si="39"/>
        <v>2</v>
      </c>
      <c r="AV60" s="11">
        <f t="shared" si="40"/>
        <v>2</v>
      </c>
      <c r="AW60" s="11">
        <f t="shared" si="41"/>
        <v>2</v>
      </c>
      <c r="AX60" s="11">
        <f t="shared" si="42"/>
        <v>2</v>
      </c>
      <c r="AY60" s="11">
        <f t="shared" si="43"/>
        <v>2</v>
      </c>
      <c r="AZ60" s="11">
        <f t="shared" si="44"/>
        <v>2</v>
      </c>
      <c r="BA60" s="11">
        <f t="shared" si="45"/>
        <v>2</v>
      </c>
      <c r="BB60" s="11">
        <f t="shared" si="46"/>
        <v>2</v>
      </c>
      <c r="BC60" s="11">
        <f t="shared" si="47"/>
        <v>2</v>
      </c>
      <c r="BD60" s="11">
        <f t="shared" si="48"/>
        <v>2</v>
      </c>
      <c r="BE60" s="11">
        <f t="shared" si="49"/>
        <v>2</v>
      </c>
      <c r="BF60" s="11">
        <f t="shared" si="50"/>
        <v>2</v>
      </c>
      <c r="BG60" s="11">
        <f t="shared" si="51"/>
        <v>2</v>
      </c>
      <c r="BH60" s="11">
        <f t="shared" si="52"/>
        <v>2</v>
      </c>
      <c r="BI60" s="11">
        <f t="shared" ref="BI60:BI70" si="53">IF($A60-$A$59&lt;12.5,2,IF($A60-$A$59&lt;18.5,3,IF($A60-$A$59&lt;24.5,4,IF($A60-$A$59&lt;30.5,5,IF($A60-$A$59&lt;36.5,6,IF($A60-$A$59&lt;42.5,7,IF($A60-$A$59&lt;48.5,8,IF($A60-$A$59&lt;54.5,9,IF($A60-$A$59&lt;60.5,10,IF($A60-$A$59&lt;66.5,11,IF($A60-$A$59&lt;72.5,12)))))))))))</f>
        <v>2</v>
      </c>
      <c r="BJ60" s="12" t="str">
        <f>B60</f>
        <v>凡头村</v>
      </c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</row>
    <row r="61" s="3" customFormat="1" customHeight="1" spans="1:98">
      <c r="A61" s="17">
        <v>33.7</v>
      </c>
      <c r="B61" s="10" t="s">
        <v>61</v>
      </c>
      <c r="C61" s="11">
        <f>IF($A61-$A$1&lt;12.5,2,IF($A61-$A$1&lt;18.5,3,IF($A61-$A$1&lt;24.5,4,IF($A61-$A$1&lt;30.5,5,IF($A61-$A$1&lt;36.5,6,IF($A61-$A$1&lt;42.5,7,IF($A61-$A$1&lt;48.5,8,IF($A61-$A$1&lt;54.5,9,IF($A61-$A$1&lt;60.5,10,IF($A61-$A$1&lt;66.5,11,IF($A61-$A$1&lt;72.5,12)))))))))))</f>
        <v>6</v>
      </c>
      <c r="D61" s="11">
        <f>IF($A61-$A$2&lt;12.5,2,IF($A61-$A$2&lt;18.5,3,IF($A61-$A$2&lt;24.5,4,IF($A61-$A$2&lt;30.5,5,IF($A61-$A$2&lt;36.5,6,IF($A61-$A$2&lt;42.5,7,IF($A61-$A$2&lt;48.5,8,IF($A61-$A$2&lt;54.5,9,IF($A61-$A$2&lt;60.5,10,IF($A61-$A$2&lt;66.5,11,IF($A61-$A$2&lt;72.5,12)))))))))))</f>
        <v>6</v>
      </c>
      <c r="E61" s="11">
        <f>IF($A61-$A$3&lt;12.5,2,IF($A61-$A$3&lt;18.5,3,IF($A61-$A$3&lt;24.5,4,IF($A61-$A$3&lt;30.5,5,IF($A61-$A$3&lt;36.5,6,IF($A61-$A$3&lt;42.5,7,IF($A61-$A$3&lt;48.5,8,IF($A61-$A$3&lt;54.5,9,IF($A61-$A$3&lt;60.5,10,IF($A61-$A$3&lt;66.5,11,IF($A61-$A$3&lt;72.5,12)))))))))))</f>
        <v>6</v>
      </c>
      <c r="F61" s="11">
        <f>IF($A61-$A$4&lt;12.5,2,IF($A61-$A$4&lt;18.5,3,IF($A61-$A$4&lt;24.5,4,IF($A61-$A$4&lt;30.5,5,IF($A61-$A$4&lt;36.5,6,IF($A61-$A$4&lt;42.5,7,IF($A61-$A$4&lt;48.5,8,IF($A61-$A$4&lt;54.5,9,IF($A61-$A$4&lt;60.5,10,IF($A61-$A$4&lt;66.5,11,IF($A61-$A$4&lt;72.5,12)))))))))))</f>
        <v>6</v>
      </c>
      <c r="G61" s="11">
        <f>IF($A61-$A$5&lt;12.5,2,IF($A61-$A$5&lt;18.5,3,IF($A61-$A$5&lt;24.5,4,IF($A61-$A$5&lt;30.5,5,IF($A61-$A$5&lt;36.5,6,IF($A61-$A$5&lt;42.5,7,IF($A61-$A$5&lt;48.5,8,IF($A61-$A$5&lt;54.5,9,IF($A61-$A$5&lt;60.5,10,IF($A61-$A$5&lt;66.5,11,IF($A61-$A$5&lt;72.5,12)))))))))))</f>
        <v>6</v>
      </c>
      <c r="H61" s="11">
        <f t="shared" si="0"/>
        <v>6</v>
      </c>
      <c r="I61" s="11">
        <f t="shared" si="1"/>
        <v>6</v>
      </c>
      <c r="J61" s="11">
        <f t="shared" si="2"/>
        <v>5</v>
      </c>
      <c r="K61" s="11">
        <f t="shared" si="3"/>
        <v>5</v>
      </c>
      <c r="L61" s="11">
        <f t="shared" si="4"/>
        <v>5</v>
      </c>
      <c r="M61" s="11">
        <f t="shared" si="5"/>
        <v>5</v>
      </c>
      <c r="N61" s="11">
        <f t="shared" si="6"/>
        <v>5</v>
      </c>
      <c r="O61" s="11">
        <f t="shared" si="7"/>
        <v>5</v>
      </c>
      <c r="P61" s="11">
        <f t="shared" si="8"/>
        <v>5</v>
      </c>
      <c r="Q61" s="11">
        <f t="shared" si="9"/>
        <v>5</v>
      </c>
      <c r="R61" s="11">
        <f t="shared" si="10"/>
        <v>5</v>
      </c>
      <c r="S61" s="11">
        <f t="shared" si="11"/>
        <v>5</v>
      </c>
      <c r="T61" s="11">
        <f t="shared" si="12"/>
        <v>5</v>
      </c>
      <c r="U61" s="11">
        <f t="shared" si="13"/>
        <v>5</v>
      </c>
      <c r="V61" s="11">
        <f t="shared" si="14"/>
        <v>5</v>
      </c>
      <c r="W61" s="11">
        <f t="shared" si="15"/>
        <v>4</v>
      </c>
      <c r="X61" s="11">
        <f t="shared" si="16"/>
        <v>4</v>
      </c>
      <c r="Y61" s="11">
        <f t="shared" si="17"/>
        <v>4</v>
      </c>
      <c r="Z61" s="11">
        <f t="shared" si="18"/>
        <v>4</v>
      </c>
      <c r="AA61" s="11">
        <f t="shared" si="19"/>
        <v>4</v>
      </c>
      <c r="AB61" s="11">
        <f t="shared" si="20"/>
        <v>4</v>
      </c>
      <c r="AC61" s="14">
        <f t="shared" si="21"/>
        <v>4</v>
      </c>
      <c r="AD61" s="11">
        <f t="shared" si="22"/>
        <v>4</v>
      </c>
      <c r="AE61" s="14">
        <f t="shared" si="23"/>
        <v>4</v>
      </c>
      <c r="AF61" s="11">
        <f t="shared" si="24"/>
        <v>4</v>
      </c>
      <c r="AG61" s="11">
        <f t="shared" si="25"/>
        <v>4</v>
      </c>
      <c r="AH61" s="11">
        <f t="shared" si="26"/>
        <v>3</v>
      </c>
      <c r="AI61" s="11">
        <f t="shared" si="27"/>
        <v>3</v>
      </c>
      <c r="AJ61" s="11">
        <f t="shared" si="28"/>
        <v>3</v>
      </c>
      <c r="AK61" s="11">
        <f t="shared" si="29"/>
        <v>3</v>
      </c>
      <c r="AL61" s="11">
        <f t="shared" si="30"/>
        <v>3</v>
      </c>
      <c r="AM61" s="11">
        <f t="shared" si="31"/>
        <v>3</v>
      </c>
      <c r="AN61" s="11">
        <f t="shared" si="32"/>
        <v>3</v>
      </c>
      <c r="AO61" s="11">
        <f t="shared" si="33"/>
        <v>3</v>
      </c>
      <c r="AP61" s="11">
        <f t="shared" si="34"/>
        <v>2</v>
      </c>
      <c r="AQ61" s="11">
        <f t="shared" si="35"/>
        <v>2</v>
      </c>
      <c r="AR61" s="11">
        <f t="shared" si="36"/>
        <v>2</v>
      </c>
      <c r="AS61" s="11">
        <f t="shared" si="37"/>
        <v>2</v>
      </c>
      <c r="AT61" s="11">
        <f t="shared" si="38"/>
        <v>2</v>
      </c>
      <c r="AU61" s="11">
        <f t="shared" si="39"/>
        <v>2</v>
      </c>
      <c r="AV61" s="11">
        <f t="shared" si="40"/>
        <v>2</v>
      </c>
      <c r="AW61" s="11">
        <f t="shared" si="41"/>
        <v>2</v>
      </c>
      <c r="AX61" s="11">
        <f t="shared" si="42"/>
        <v>2</v>
      </c>
      <c r="AY61" s="11">
        <f t="shared" si="43"/>
        <v>2</v>
      </c>
      <c r="AZ61" s="11">
        <f t="shared" si="44"/>
        <v>2</v>
      </c>
      <c r="BA61" s="11">
        <f t="shared" si="45"/>
        <v>2</v>
      </c>
      <c r="BB61" s="11">
        <f t="shared" si="46"/>
        <v>2</v>
      </c>
      <c r="BC61" s="11">
        <f t="shared" si="47"/>
        <v>2</v>
      </c>
      <c r="BD61" s="11">
        <f t="shared" si="48"/>
        <v>2</v>
      </c>
      <c r="BE61" s="11">
        <f t="shared" si="49"/>
        <v>2</v>
      </c>
      <c r="BF61" s="11">
        <f t="shared" si="50"/>
        <v>2</v>
      </c>
      <c r="BG61" s="11">
        <f t="shared" si="51"/>
        <v>2</v>
      </c>
      <c r="BH61" s="11">
        <f t="shared" si="52"/>
        <v>2</v>
      </c>
      <c r="BI61" s="11">
        <f t="shared" si="53"/>
        <v>2</v>
      </c>
      <c r="BJ61" s="11">
        <f t="shared" ref="BJ61:BJ70" si="54">IF($A61-$A$60&lt;12.5,2,IF($A61-$A$60&lt;18.5,3,IF($A61-$A$60&lt;24.5,4,IF($A61-$A$60&lt;30.5,5,IF($A61-$A$60&lt;36.5,6,IF($A61-$A$60&lt;42.5,7,IF($A61-$A$60&lt;48.5,8,IF($A61-$A$60&lt;54.5,9,IF($A61-$A$60&lt;60.5,10,IF($A61-$A$60&lt;66.5,11,IF($A61-$A$60&lt;72.5,12)))))))))))</f>
        <v>2</v>
      </c>
      <c r="BK61" s="12" t="str">
        <f>B61</f>
        <v>廖岗村</v>
      </c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</row>
    <row r="62" s="3" customFormat="1" customHeight="1" spans="1:98">
      <c r="A62" s="17">
        <v>34.4</v>
      </c>
      <c r="B62" s="10" t="s">
        <v>62</v>
      </c>
      <c r="C62" s="11">
        <f>IF($A62-$A$1&lt;12.5,2,IF($A62-$A$1&lt;18.5,3,IF($A62-$A$1&lt;24.5,4,IF($A62-$A$1&lt;30.5,5,IF($A62-$A$1&lt;36.5,6,IF($A62-$A$1&lt;42.5,7,IF($A62-$A$1&lt;48.5,8,IF($A62-$A$1&lt;54.5,9,IF($A62-$A$1&lt;60.5,10,IF($A62-$A$1&lt;66.5,11,IF($A62-$A$1&lt;72.5,12)))))))))))</f>
        <v>6</v>
      </c>
      <c r="D62" s="11">
        <f>IF($A62-$A$2&lt;12.5,2,IF($A62-$A$2&lt;18.5,3,IF($A62-$A$2&lt;24.5,4,IF($A62-$A$2&lt;30.5,5,IF($A62-$A$2&lt;36.5,6,IF($A62-$A$2&lt;42.5,7,IF($A62-$A$2&lt;48.5,8,IF($A62-$A$2&lt;54.5,9,IF($A62-$A$2&lt;60.5,10,IF($A62-$A$2&lt;66.5,11,IF($A62-$A$2&lt;72.5,12)))))))))))</f>
        <v>6</v>
      </c>
      <c r="E62" s="11">
        <f>IF($A62-$A$3&lt;12.5,2,IF($A62-$A$3&lt;18.5,3,IF($A62-$A$3&lt;24.5,4,IF($A62-$A$3&lt;30.5,5,IF($A62-$A$3&lt;36.5,6,IF($A62-$A$3&lt;42.5,7,IF($A62-$A$3&lt;48.5,8,IF($A62-$A$3&lt;54.5,9,IF($A62-$A$3&lt;60.5,10,IF($A62-$A$3&lt;66.5,11,IF($A62-$A$3&lt;72.5,12)))))))))))</f>
        <v>6</v>
      </c>
      <c r="F62" s="11">
        <f>IF($A62-$A$4&lt;12.5,2,IF($A62-$A$4&lt;18.5,3,IF($A62-$A$4&lt;24.5,4,IF($A62-$A$4&lt;30.5,5,IF($A62-$A$4&lt;36.5,6,IF($A62-$A$4&lt;42.5,7,IF($A62-$A$4&lt;48.5,8,IF($A62-$A$4&lt;54.5,9,IF($A62-$A$4&lt;60.5,10,IF($A62-$A$4&lt;66.5,11,IF($A62-$A$4&lt;72.5,12)))))))))))</f>
        <v>6</v>
      </c>
      <c r="G62" s="11">
        <f>IF($A62-$A$5&lt;12.5,2,IF($A62-$A$5&lt;18.5,3,IF($A62-$A$5&lt;24.5,4,IF($A62-$A$5&lt;30.5,5,IF($A62-$A$5&lt;36.5,6,IF($A62-$A$5&lt;42.5,7,IF($A62-$A$5&lt;48.5,8,IF($A62-$A$5&lt;54.5,9,IF($A62-$A$5&lt;60.5,10,IF($A62-$A$5&lt;66.5,11,IF($A62-$A$5&lt;72.5,12)))))))))))</f>
        <v>6</v>
      </c>
      <c r="H62" s="11">
        <f t="shared" si="0"/>
        <v>6</v>
      </c>
      <c r="I62" s="11">
        <f t="shared" si="1"/>
        <v>6</v>
      </c>
      <c r="J62" s="11">
        <f t="shared" si="2"/>
        <v>6</v>
      </c>
      <c r="K62" s="11">
        <f t="shared" si="3"/>
        <v>6</v>
      </c>
      <c r="L62" s="11">
        <f t="shared" si="4"/>
        <v>5</v>
      </c>
      <c r="M62" s="11">
        <f t="shared" si="5"/>
        <v>5</v>
      </c>
      <c r="N62" s="11">
        <f t="shared" si="6"/>
        <v>5</v>
      </c>
      <c r="O62" s="11">
        <f t="shared" si="7"/>
        <v>5</v>
      </c>
      <c r="P62" s="11">
        <f t="shared" si="8"/>
        <v>5</v>
      </c>
      <c r="Q62" s="11">
        <f t="shared" si="9"/>
        <v>5</v>
      </c>
      <c r="R62" s="11">
        <f t="shared" si="10"/>
        <v>5</v>
      </c>
      <c r="S62" s="11">
        <f t="shared" si="11"/>
        <v>5</v>
      </c>
      <c r="T62" s="11">
        <f t="shared" si="12"/>
        <v>5</v>
      </c>
      <c r="U62" s="11">
        <f t="shared" si="13"/>
        <v>5</v>
      </c>
      <c r="V62" s="11">
        <f t="shared" si="14"/>
        <v>5</v>
      </c>
      <c r="W62" s="11">
        <f t="shared" si="15"/>
        <v>5</v>
      </c>
      <c r="X62" s="11">
        <f t="shared" si="16"/>
        <v>5</v>
      </c>
      <c r="Y62" s="11">
        <f t="shared" si="17"/>
        <v>4</v>
      </c>
      <c r="Z62" s="11">
        <f t="shared" si="18"/>
        <v>4</v>
      </c>
      <c r="AA62" s="11">
        <f t="shared" si="19"/>
        <v>4</v>
      </c>
      <c r="AB62" s="11">
        <f t="shared" si="20"/>
        <v>4</v>
      </c>
      <c r="AC62" s="14">
        <f t="shared" si="21"/>
        <v>4</v>
      </c>
      <c r="AD62" s="11">
        <f t="shared" si="22"/>
        <v>4</v>
      </c>
      <c r="AE62" s="14">
        <f t="shared" si="23"/>
        <v>4</v>
      </c>
      <c r="AF62" s="11">
        <f t="shared" si="24"/>
        <v>4</v>
      </c>
      <c r="AG62" s="11">
        <f t="shared" si="25"/>
        <v>4</v>
      </c>
      <c r="AH62" s="11">
        <f t="shared" si="26"/>
        <v>4</v>
      </c>
      <c r="AI62" s="11">
        <f t="shared" si="27"/>
        <v>4</v>
      </c>
      <c r="AJ62" s="11">
        <f t="shared" si="28"/>
        <v>4</v>
      </c>
      <c r="AK62" s="11">
        <f t="shared" si="29"/>
        <v>3</v>
      </c>
      <c r="AL62" s="11">
        <f t="shared" si="30"/>
        <v>3</v>
      </c>
      <c r="AM62" s="11">
        <f t="shared" si="31"/>
        <v>3</v>
      </c>
      <c r="AN62" s="11">
        <f t="shared" si="32"/>
        <v>3</v>
      </c>
      <c r="AO62" s="11">
        <f t="shared" si="33"/>
        <v>3</v>
      </c>
      <c r="AP62" s="11">
        <f t="shared" si="34"/>
        <v>3</v>
      </c>
      <c r="AQ62" s="11">
        <f t="shared" si="35"/>
        <v>2</v>
      </c>
      <c r="AR62" s="11">
        <f t="shared" si="36"/>
        <v>2</v>
      </c>
      <c r="AS62" s="11">
        <f t="shared" si="37"/>
        <v>2</v>
      </c>
      <c r="AT62" s="11">
        <f t="shared" si="38"/>
        <v>2</v>
      </c>
      <c r="AU62" s="11">
        <f t="shared" si="39"/>
        <v>2</v>
      </c>
      <c r="AV62" s="11">
        <f t="shared" si="40"/>
        <v>2</v>
      </c>
      <c r="AW62" s="11">
        <f t="shared" si="41"/>
        <v>2</v>
      </c>
      <c r="AX62" s="11">
        <f t="shared" si="42"/>
        <v>2</v>
      </c>
      <c r="AY62" s="11">
        <f t="shared" si="43"/>
        <v>2</v>
      </c>
      <c r="AZ62" s="11">
        <f t="shared" si="44"/>
        <v>2</v>
      </c>
      <c r="BA62" s="11">
        <f t="shared" si="45"/>
        <v>2</v>
      </c>
      <c r="BB62" s="11">
        <f t="shared" si="46"/>
        <v>2</v>
      </c>
      <c r="BC62" s="11">
        <f t="shared" si="47"/>
        <v>2</v>
      </c>
      <c r="BD62" s="11">
        <f t="shared" si="48"/>
        <v>2</v>
      </c>
      <c r="BE62" s="11">
        <f t="shared" si="49"/>
        <v>2</v>
      </c>
      <c r="BF62" s="11">
        <f t="shared" si="50"/>
        <v>2</v>
      </c>
      <c r="BG62" s="11">
        <f t="shared" si="51"/>
        <v>2</v>
      </c>
      <c r="BH62" s="11">
        <f t="shared" si="52"/>
        <v>2</v>
      </c>
      <c r="BI62" s="11">
        <f t="shared" si="53"/>
        <v>2</v>
      </c>
      <c r="BJ62" s="11">
        <f t="shared" si="54"/>
        <v>2</v>
      </c>
      <c r="BK62" s="11">
        <f t="shared" ref="BK62:BK70" si="55">IF($A62-$A$61&lt;12.5,2,IF($A62-$A$61&lt;18.5,3,IF($A62-$A$61&lt;24.5,4,IF($A62-$A$61&lt;30.5,5,IF($A62-$A$61&lt;36.5,6,IF($A62-$A$61&lt;42.5,7,IF($A62-$A$61&lt;48.5,8,IF($A62-$A$61&lt;54.5,9,IF($A62-$A$61&lt;60.5,10,IF($A62-$A$61&lt;66.5,11,IF($A62-$A$61&lt;72.5,12)))))))))))</f>
        <v>2</v>
      </c>
      <c r="BL62" s="12" t="str">
        <f>B62</f>
        <v>塘背村</v>
      </c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</row>
    <row r="63" s="3" customFormat="1" customHeight="1" spans="1:98">
      <c r="A63" s="17">
        <v>35</v>
      </c>
      <c r="B63" s="10" t="s">
        <v>63</v>
      </c>
      <c r="C63" s="11">
        <f>IF($A63-$A$1&lt;12.5,2,IF($A63-$A$1&lt;18.5,3,IF($A63-$A$1&lt;24.5,4,IF($A63-$A$1&lt;30.5,5,IF($A63-$A$1&lt;36.5,6,IF($A63-$A$1&lt;42.5,7,IF($A63-$A$1&lt;48.5,8,IF($A63-$A$1&lt;54.5,9,IF($A63-$A$1&lt;60.5,10,IF($A63-$A$1&lt;66.5,11,IF($A63-$A$1&lt;72.5,12)))))))))))</f>
        <v>6</v>
      </c>
      <c r="D63" s="11">
        <f>IF($A63-$A$2&lt;12.5,2,IF($A63-$A$2&lt;18.5,3,IF($A63-$A$2&lt;24.5,4,IF($A63-$A$2&lt;30.5,5,IF($A63-$A$2&lt;36.5,6,IF($A63-$A$2&lt;42.5,7,IF($A63-$A$2&lt;48.5,8,IF($A63-$A$2&lt;54.5,9,IF($A63-$A$2&lt;60.5,10,IF($A63-$A$2&lt;66.5,11,IF($A63-$A$2&lt;72.5,12)))))))))))</f>
        <v>6</v>
      </c>
      <c r="E63" s="11">
        <f>IF($A63-$A$3&lt;12.5,2,IF($A63-$A$3&lt;18.5,3,IF($A63-$A$3&lt;24.5,4,IF($A63-$A$3&lt;30.5,5,IF($A63-$A$3&lt;36.5,6,IF($A63-$A$3&lt;42.5,7,IF($A63-$A$3&lt;48.5,8,IF($A63-$A$3&lt;54.5,9,IF($A63-$A$3&lt;60.5,10,IF($A63-$A$3&lt;66.5,11,IF($A63-$A$3&lt;72.5,12)))))))))))</f>
        <v>6</v>
      </c>
      <c r="F63" s="11">
        <f>IF($A63-$A$4&lt;12.5,2,IF($A63-$A$4&lt;18.5,3,IF($A63-$A$4&lt;24.5,4,IF($A63-$A$4&lt;30.5,5,IF($A63-$A$4&lt;36.5,6,IF($A63-$A$4&lt;42.5,7,IF($A63-$A$4&lt;48.5,8,IF($A63-$A$4&lt;54.5,9,IF($A63-$A$4&lt;60.5,10,IF($A63-$A$4&lt;66.5,11,IF($A63-$A$4&lt;72.5,12)))))))))))</f>
        <v>6</v>
      </c>
      <c r="G63" s="11">
        <f>IF($A63-$A$5&lt;12.5,2,IF($A63-$A$5&lt;18.5,3,IF($A63-$A$5&lt;24.5,4,IF($A63-$A$5&lt;30.5,5,IF($A63-$A$5&lt;36.5,6,IF($A63-$A$5&lt;42.5,7,IF($A63-$A$5&lt;48.5,8,IF($A63-$A$5&lt;54.5,9,IF($A63-$A$5&lt;60.5,10,IF($A63-$A$5&lt;66.5,11,IF($A63-$A$5&lt;72.5,12)))))))))))</f>
        <v>6</v>
      </c>
      <c r="H63" s="11">
        <f t="shared" si="0"/>
        <v>6</v>
      </c>
      <c r="I63" s="11">
        <f t="shared" si="1"/>
        <v>6</v>
      </c>
      <c r="J63" s="11">
        <f t="shared" si="2"/>
        <v>6</v>
      </c>
      <c r="K63" s="11">
        <f t="shared" si="3"/>
        <v>6</v>
      </c>
      <c r="L63" s="11">
        <f t="shared" si="4"/>
        <v>6</v>
      </c>
      <c r="M63" s="11">
        <f t="shared" si="5"/>
        <v>6</v>
      </c>
      <c r="N63" s="11">
        <f t="shared" si="6"/>
        <v>5</v>
      </c>
      <c r="O63" s="11">
        <f t="shared" si="7"/>
        <v>5</v>
      </c>
      <c r="P63" s="11">
        <f t="shared" si="8"/>
        <v>5</v>
      </c>
      <c r="Q63" s="11">
        <f t="shared" si="9"/>
        <v>5</v>
      </c>
      <c r="R63" s="11">
        <f t="shared" si="10"/>
        <v>5</v>
      </c>
      <c r="S63" s="11">
        <f t="shared" si="11"/>
        <v>5</v>
      </c>
      <c r="T63" s="11">
        <f t="shared" si="12"/>
        <v>5</v>
      </c>
      <c r="U63" s="11">
        <f t="shared" si="13"/>
        <v>5</v>
      </c>
      <c r="V63" s="11">
        <f t="shared" si="14"/>
        <v>5</v>
      </c>
      <c r="W63" s="11">
        <f t="shared" si="15"/>
        <v>5</v>
      </c>
      <c r="X63" s="11">
        <f t="shared" si="16"/>
        <v>5</v>
      </c>
      <c r="Y63" s="11">
        <f t="shared" si="17"/>
        <v>4</v>
      </c>
      <c r="Z63" s="11">
        <f t="shared" si="18"/>
        <v>4</v>
      </c>
      <c r="AA63" s="11">
        <f t="shared" si="19"/>
        <v>4</v>
      </c>
      <c r="AB63" s="11">
        <f t="shared" si="20"/>
        <v>4</v>
      </c>
      <c r="AC63" s="14">
        <f t="shared" si="21"/>
        <v>4</v>
      </c>
      <c r="AD63" s="11">
        <f t="shared" si="22"/>
        <v>4</v>
      </c>
      <c r="AE63" s="14">
        <f t="shared" si="23"/>
        <v>4</v>
      </c>
      <c r="AF63" s="11">
        <f t="shared" si="24"/>
        <v>4</v>
      </c>
      <c r="AG63" s="11">
        <f t="shared" si="25"/>
        <v>4</v>
      </c>
      <c r="AH63" s="11">
        <f t="shared" si="26"/>
        <v>4</v>
      </c>
      <c r="AI63" s="11">
        <f t="shared" si="27"/>
        <v>4</v>
      </c>
      <c r="AJ63" s="11">
        <f t="shared" si="28"/>
        <v>4</v>
      </c>
      <c r="AK63" s="11">
        <f t="shared" si="29"/>
        <v>3</v>
      </c>
      <c r="AL63" s="11">
        <f t="shared" si="30"/>
        <v>3</v>
      </c>
      <c r="AM63" s="11">
        <f t="shared" si="31"/>
        <v>3</v>
      </c>
      <c r="AN63" s="11">
        <f t="shared" si="32"/>
        <v>3</v>
      </c>
      <c r="AO63" s="11">
        <f t="shared" si="33"/>
        <v>3</v>
      </c>
      <c r="AP63" s="11">
        <f t="shared" si="34"/>
        <v>3</v>
      </c>
      <c r="AQ63" s="11">
        <f t="shared" si="35"/>
        <v>3</v>
      </c>
      <c r="AR63" s="11">
        <f t="shared" si="36"/>
        <v>2</v>
      </c>
      <c r="AS63" s="11">
        <f t="shared" si="37"/>
        <v>2</v>
      </c>
      <c r="AT63" s="11">
        <f t="shared" si="38"/>
        <v>2</v>
      </c>
      <c r="AU63" s="11">
        <f t="shared" si="39"/>
        <v>2</v>
      </c>
      <c r="AV63" s="11">
        <f t="shared" si="40"/>
        <v>2</v>
      </c>
      <c r="AW63" s="11">
        <f t="shared" si="41"/>
        <v>2</v>
      </c>
      <c r="AX63" s="11">
        <f t="shared" si="42"/>
        <v>2</v>
      </c>
      <c r="AY63" s="11">
        <f t="shared" si="43"/>
        <v>2</v>
      </c>
      <c r="AZ63" s="11">
        <f t="shared" si="44"/>
        <v>2</v>
      </c>
      <c r="BA63" s="11">
        <f t="shared" si="45"/>
        <v>2</v>
      </c>
      <c r="BB63" s="11">
        <f t="shared" si="46"/>
        <v>2</v>
      </c>
      <c r="BC63" s="11">
        <f t="shared" si="47"/>
        <v>2</v>
      </c>
      <c r="BD63" s="11">
        <f t="shared" si="48"/>
        <v>2</v>
      </c>
      <c r="BE63" s="11">
        <f t="shared" si="49"/>
        <v>2</v>
      </c>
      <c r="BF63" s="11">
        <f t="shared" si="50"/>
        <v>2</v>
      </c>
      <c r="BG63" s="11">
        <f t="shared" si="51"/>
        <v>2</v>
      </c>
      <c r="BH63" s="11">
        <f t="shared" si="52"/>
        <v>2</v>
      </c>
      <c r="BI63" s="11">
        <f t="shared" si="53"/>
        <v>2</v>
      </c>
      <c r="BJ63" s="11">
        <f t="shared" si="54"/>
        <v>2</v>
      </c>
      <c r="BK63" s="11">
        <f t="shared" si="55"/>
        <v>2</v>
      </c>
      <c r="BL63" s="11">
        <f t="shared" ref="BL63:BL70" si="56">IF($A63-$A$62&lt;12.5,2,IF($A63-$A$62&lt;18.5,3,IF($A63-$A$62&lt;24.5,4,IF($A63-$A$62&lt;30.5,5,IF($A63-$A$62&lt;36.5,6,IF($A63-$A$62&lt;42.5,7,IF($A63-$A$62&lt;48.5,8,IF($A63-$A$62&lt;54.5,9,IF($A63-$A$62&lt;60.5,10,IF($A63-$A$62&lt;66.5,11,IF($A63-$A$62&lt;72.5,12)))))))))))</f>
        <v>2</v>
      </c>
      <c r="BM63" s="12" t="str">
        <f>B63</f>
        <v>澄海市场</v>
      </c>
      <c r="BN63" s="12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</row>
    <row r="64" s="3" customFormat="1" customHeight="1" spans="1:98">
      <c r="A64" s="17">
        <v>35.6</v>
      </c>
      <c r="B64" s="10" t="s">
        <v>64</v>
      </c>
      <c r="C64" s="11">
        <f>IF($A64-$A$1&lt;12.5,2,IF($A64-$A$1&lt;18.5,3,IF($A64-$A$1&lt;24.5,4,IF($A64-$A$1&lt;30.5,5,IF($A64-$A$1&lt;36.5,6,IF($A64-$A$1&lt;42.5,7,IF($A64-$A$1&lt;48.5,8,IF($A64-$A$1&lt;54.5,9,IF($A64-$A$1&lt;60.5,10,IF($A64-$A$1&lt;66.5,11,IF($A64-$A$1&lt;72.5,12)))))))))))</f>
        <v>6</v>
      </c>
      <c r="D64" s="11">
        <f>IF($A64-$A$2&lt;12.5,2,IF($A64-$A$2&lt;18.5,3,IF($A64-$A$2&lt;24.5,4,IF($A64-$A$2&lt;30.5,5,IF($A64-$A$2&lt;36.5,6,IF($A64-$A$2&lt;42.5,7,IF($A64-$A$2&lt;48.5,8,IF($A64-$A$2&lt;54.5,9,IF($A64-$A$2&lt;60.5,10,IF($A64-$A$2&lt;66.5,11,IF($A64-$A$2&lt;72.5,12)))))))))))</f>
        <v>6</v>
      </c>
      <c r="E64" s="11">
        <f>IF($A64-$A$3&lt;12.5,2,IF($A64-$A$3&lt;18.5,3,IF($A64-$A$3&lt;24.5,4,IF($A64-$A$3&lt;30.5,5,IF($A64-$A$3&lt;36.5,6,IF($A64-$A$3&lt;42.5,7,IF($A64-$A$3&lt;48.5,8,IF($A64-$A$3&lt;54.5,9,IF($A64-$A$3&lt;60.5,10,IF($A64-$A$3&lt;66.5,11,IF($A64-$A$3&lt;72.5,12)))))))))))</f>
        <v>6</v>
      </c>
      <c r="F64" s="11">
        <f>IF($A64-$A$4&lt;12.5,2,IF($A64-$A$4&lt;18.5,3,IF($A64-$A$4&lt;24.5,4,IF($A64-$A$4&lt;30.5,5,IF($A64-$A$4&lt;36.5,6,IF($A64-$A$4&lt;42.5,7,IF($A64-$A$4&lt;48.5,8,IF($A64-$A$4&lt;54.5,9,IF($A64-$A$4&lt;60.5,10,IF($A64-$A$4&lt;66.5,11,IF($A64-$A$4&lt;72.5,12)))))))))))</f>
        <v>6</v>
      </c>
      <c r="G64" s="11">
        <f>IF($A64-$A$5&lt;12.5,2,IF($A64-$A$5&lt;18.5,3,IF($A64-$A$5&lt;24.5,4,IF($A64-$A$5&lt;30.5,5,IF($A64-$A$5&lt;36.5,6,IF($A64-$A$5&lt;42.5,7,IF($A64-$A$5&lt;48.5,8,IF($A64-$A$5&lt;54.5,9,IF($A64-$A$5&lt;60.5,10,IF($A64-$A$5&lt;66.5,11,IF($A64-$A$5&lt;72.5,12)))))))))))</f>
        <v>6</v>
      </c>
      <c r="H64" s="11">
        <f t="shared" si="0"/>
        <v>6</v>
      </c>
      <c r="I64" s="11">
        <f t="shared" si="1"/>
        <v>6</v>
      </c>
      <c r="J64" s="11">
        <f t="shared" si="2"/>
        <v>6</v>
      </c>
      <c r="K64" s="11">
        <f t="shared" si="3"/>
        <v>6</v>
      </c>
      <c r="L64" s="11">
        <f t="shared" si="4"/>
        <v>6</v>
      </c>
      <c r="M64" s="11">
        <f t="shared" si="5"/>
        <v>6</v>
      </c>
      <c r="N64" s="11">
        <f t="shared" si="6"/>
        <v>6</v>
      </c>
      <c r="O64" s="11">
        <f t="shared" si="7"/>
        <v>5</v>
      </c>
      <c r="P64" s="11">
        <f t="shared" si="8"/>
        <v>5</v>
      </c>
      <c r="Q64" s="11">
        <f t="shared" si="9"/>
        <v>5</v>
      </c>
      <c r="R64" s="11">
        <f t="shared" si="10"/>
        <v>5</v>
      </c>
      <c r="S64" s="11">
        <f t="shared" si="11"/>
        <v>5</v>
      </c>
      <c r="T64" s="11">
        <f t="shared" si="12"/>
        <v>5</v>
      </c>
      <c r="U64" s="11">
        <f t="shared" si="13"/>
        <v>5</v>
      </c>
      <c r="V64" s="11">
        <f t="shared" si="14"/>
        <v>5</v>
      </c>
      <c r="W64" s="11">
        <f t="shared" si="15"/>
        <v>5</v>
      </c>
      <c r="X64" s="11">
        <f t="shared" si="16"/>
        <v>5</v>
      </c>
      <c r="Y64" s="11">
        <f t="shared" si="17"/>
        <v>5</v>
      </c>
      <c r="Z64" s="11">
        <f t="shared" si="18"/>
        <v>5</v>
      </c>
      <c r="AA64" s="11">
        <f t="shared" si="19"/>
        <v>4</v>
      </c>
      <c r="AB64" s="11">
        <f t="shared" si="20"/>
        <v>4</v>
      </c>
      <c r="AC64" s="14">
        <f t="shared" si="21"/>
        <v>4</v>
      </c>
      <c r="AD64" s="11">
        <f t="shared" si="22"/>
        <v>4</v>
      </c>
      <c r="AE64" s="14">
        <f t="shared" si="23"/>
        <v>4</v>
      </c>
      <c r="AF64" s="11">
        <f t="shared" si="24"/>
        <v>4</v>
      </c>
      <c r="AG64" s="11">
        <f t="shared" si="25"/>
        <v>4</v>
      </c>
      <c r="AH64" s="11">
        <f t="shared" si="26"/>
        <v>4</v>
      </c>
      <c r="AI64" s="11">
        <f t="shared" si="27"/>
        <v>4</v>
      </c>
      <c r="AJ64" s="11">
        <f t="shared" si="28"/>
        <v>4</v>
      </c>
      <c r="AK64" s="11">
        <f t="shared" si="29"/>
        <v>4</v>
      </c>
      <c r="AL64" s="11">
        <f t="shared" si="30"/>
        <v>4</v>
      </c>
      <c r="AM64" s="11">
        <f t="shared" si="31"/>
        <v>3</v>
      </c>
      <c r="AN64" s="11">
        <f t="shared" si="32"/>
        <v>3</v>
      </c>
      <c r="AO64" s="11">
        <f t="shared" si="33"/>
        <v>3</v>
      </c>
      <c r="AP64" s="11">
        <f t="shared" si="34"/>
        <v>3</v>
      </c>
      <c r="AQ64" s="11">
        <f t="shared" si="35"/>
        <v>3</v>
      </c>
      <c r="AR64" s="11">
        <f t="shared" si="36"/>
        <v>3</v>
      </c>
      <c r="AS64" s="11">
        <f t="shared" si="37"/>
        <v>2</v>
      </c>
      <c r="AT64" s="11">
        <f t="shared" si="38"/>
        <v>2</v>
      </c>
      <c r="AU64" s="11">
        <f t="shared" si="39"/>
        <v>2</v>
      </c>
      <c r="AV64" s="11">
        <f t="shared" si="40"/>
        <v>2</v>
      </c>
      <c r="AW64" s="11">
        <f t="shared" si="41"/>
        <v>2</v>
      </c>
      <c r="AX64" s="11">
        <f t="shared" si="42"/>
        <v>2</v>
      </c>
      <c r="AY64" s="11">
        <f t="shared" si="43"/>
        <v>2</v>
      </c>
      <c r="AZ64" s="11">
        <f t="shared" si="44"/>
        <v>2</v>
      </c>
      <c r="BA64" s="11">
        <f t="shared" si="45"/>
        <v>2</v>
      </c>
      <c r="BB64" s="11">
        <f t="shared" si="46"/>
        <v>2</v>
      </c>
      <c r="BC64" s="11">
        <f t="shared" si="47"/>
        <v>2</v>
      </c>
      <c r="BD64" s="11">
        <f t="shared" si="48"/>
        <v>2</v>
      </c>
      <c r="BE64" s="11">
        <f t="shared" si="49"/>
        <v>2</v>
      </c>
      <c r="BF64" s="11">
        <f t="shared" si="50"/>
        <v>2</v>
      </c>
      <c r="BG64" s="11">
        <f t="shared" si="51"/>
        <v>2</v>
      </c>
      <c r="BH64" s="11">
        <f t="shared" si="52"/>
        <v>2</v>
      </c>
      <c r="BI64" s="11">
        <f t="shared" si="53"/>
        <v>2</v>
      </c>
      <c r="BJ64" s="11">
        <f t="shared" si="54"/>
        <v>2</v>
      </c>
      <c r="BK64" s="11">
        <f t="shared" si="55"/>
        <v>2</v>
      </c>
      <c r="BL64" s="11">
        <f t="shared" si="56"/>
        <v>2</v>
      </c>
      <c r="BM64" s="11">
        <f t="shared" ref="BM64:BM70" si="57">IF($A64-$A$63&lt;12.5,2,IF($A64-$A$63&lt;18.5,3,IF($A64-$A$63&lt;24.5,4,IF($A64-$A$63&lt;30.5,5,IF($A64-$A$63&lt;36.5,6,IF($A64-$A$63&lt;42.5,7,IF($A64-$A$63&lt;48.5,8,IF($A64-$A$63&lt;54.5,9,IF($A64-$A$63&lt;60.5,10,IF($A64-$A$63&lt;66.5,11,IF($A64-$A$63&lt;72.5,12)))))))))))</f>
        <v>2</v>
      </c>
      <c r="BN64" s="11" t="str">
        <f>B64</f>
        <v>东楼村</v>
      </c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</row>
    <row r="65" s="3" customFormat="1" customHeight="1" spans="1:98">
      <c r="A65" s="17">
        <v>36.3</v>
      </c>
      <c r="B65" s="10" t="s">
        <v>65</v>
      </c>
      <c r="C65" s="11">
        <f>IF($A65-$A$1&lt;12.5,2,IF($A65-$A$1&lt;18.5,3,IF($A65-$A$1&lt;24.5,4,IF($A65-$A$1&lt;30.5,5,IF($A65-$A$1&lt;36.5,6,IF($A65-$A$1&lt;42.5,7,IF($A65-$A$1&lt;48.5,8,IF($A65-$A$1&lt;54.5,9,IF($A65-$A$1&lt;60.5,10,IF($A65-$A$1&lt;66.5,11,IF($A65-$A$1&lt;72.5,12)))))))))))</f>
        <v>6</v>
      </c>
      <c r="D65" s="11">
        <f>IF($A65-$A$2&lt;12.5,2,IF($A65-$A$2&lt;18.5,3,IF($A65-$A$2&lt;24.5,4,IF($A65-$A$2&lt;30.5,5,IF($A65-$A$2&lt;36.5,6,IF($A65-$A$2&lt;42.5,7,IF($A65-$A$2&lt;48.5,8,IF($A65-$A$2&lt;54.5,9,IF($A65-$A$2&lt;60.5,10,IF($A65-$A$2&lt;66.5,11,IF($A65-$A$2&lt;72.5,12)))))))))))</f>
        <v>6</v>
      </c>
      <c r="E65" s="11">
        <f>IF($A65-$A$3&lt;12.5,2,IF($A65-$A$3&lt;18.5,3,IF($A65-$A$3&lt;24.5,4,IF($A65-$A$3&lt;30.5,5,IF($A65-$A$3&lt;36.5,6,IF($A65-$A$3&lt;42.5,7,IF($A65-$A$3&lt;48.5,8,IF($A65-$A$3&lt;54.5,9,IF($A65-$A$3&lt;60.5,10,IF($A65-$A$3&lt;66.5,11,IF($A65-$A$3&lt;72.5,12)))))))))))</f>
        <v>6</v>
      </c>
      <c r="F65" s="11">
        <f>IF($A65-$A$4&lt;12.5,2,IF($A65-$A$4&lt;18.5,3,IF($A65-$A$4&lt;24.5,4,IF($A65-$A$4&lt;30.5,5,IF($A65-$A$4&lt;36.5,6,IF($A65-$A$4&lt;42.5,7,IF($A65-$A$4&lt;48.5,8,IF($A65-$A$4&lt;54.5,9,IF($A65-$A$4&lt;60.5,10,IF($A65-$A$4&lt;66.5,11,IF($A65-$A$4&lt;72.5,12)))))))))))</f>
        <v>6</v>
      </c>
      <c r="G65" s="11">
        <f>IF($A65-$A$5&lt;12.5,2,IF($A65-$A$5&lt;18.5,3,IF($A65-$A$5&lt;24.5,4,IF($A65-$A$5&lt;30.5,5,IF($A65-$A$5&lt;36.5,6,IF($A65-$A$5&lt;42.5,7,IF($A65-$A$5&lt;48.5,8,IF($A65-$A$5&lt;54.5,9,IF($A65-$A$5&lt;60.5,10,IF($A65-$A$5&lt;66.5,11,IF($A65-$A$5&lt;72.5,12)))))))))))</f>
        <v>6</v>
      </c>
      <c r="H65" s="11">
        <f t="shared" si="0"/>
        <v>6</v>
      </c>
      <c r="I65" s="11">
        <f t="shared" si="1"/>
        <v>6</v>
      </c>
      <c r="J65" s="11">
        <f t="shared" si="2"/>
        <v>6</v>
      </c>
      <c r="K65" s="11">
        <f t="shared" si="3"/>
        <v>6</v>
      </c>
      <c r="L65" s="11">
        <f t="shared" si="4"/>
        <v>6</v>
      </c>
      <c r="M65" s="11">
        <f t="shared" si="5"/>
        <v>6</v>
      </c>
      <c r="N65" s="11">
        <f t="shared" si="6"/>
        <v>6</v>
      </c>
      <c r="O65" s="11">
        <f t="shared" si="7"/>
        <v>6</v>
      </c>
      <c r="P65" s="11">
        <f t="shared" si="8"/>
        <v>6</v>
      </c>
      <c r="Q65" s="11">
        <f t="shared" si="9"/>
        <v>5</v>
      </c>
      <c r="R65" s="11">
        <f t="shared" si="10"/>
        <v>5</v>
      </c>
      <c r="S65" s="11">
        <f t="shared" si="11"/>
        <v>5</v>
      </c>
      <c r="T65" s="11">
        <f t="shared" si="12"/>
        <v>5</v>
      </c>
      <c r="U65" s="11">
        <f t="shared" si="13"/>
        <v>5</v>
      </c>
      <c r="V65" s="11">
        <f t="shared" si="14"/>
        <v>5</v>
      </c>
      <c r="W65" s="11">
        <f t="shared" si="15"/>
        <v>5</v>
      </c>
      <c r="X65" s="11">
        <f t="shared" si="16"/>
        <v>5</v>
      </c>
      <c r="Y65" s="11">
        <f t="shared" si="17"/>
        <v>5</v>
      </c>
      <c r="Z65" s="11">
        <f t="shared" si="18"/>
        <v>5</v>
      </c>
      <c r="AA65" s="11">
        <f t="shared" si="19"/>
        <v>5</v>
      </c>
      <c r="AB65" s="11">
        <f t="shared" si="20"/>
        <v>4</v>
      </c>
      <c r="AC65" s="14">
        <f t="shared" si="21"/>
        <v>4</v>
      </c>
      <c r="AD65" s="11">
        <f t="shared" si="22"/>
        <v>4</v>
      </c>
      <c r="AE65" s="14">
        <f t="shared" si="23"/>
        <v>4</v>
      </c>
      <c r="AF65" s="11">
        <f t="shared" si="24"/>
        <v>4</v>
      </c>
      <c r="AG65" s="11">
        <f t="shared" si="25"/>
        <v>4</v>
      </c>
      <c r="AH65" s="11">
        <f t="shared" si="26"/>
        <v>4</v>
      </c>
      <c r="AI65" s="11">
        <f t="shared" si="27"/>
        <v>4</v>
      </c>
      <c r="AJ65" s="11">
        <f t="shared" si="28"/>
        <v>4</v>
      </c>
      <c r="AK65" s="11">
        <f t="shared" si="29"/>
        <v>4</v>
      </c>
      <c r="AL65" s="11">
        <f t="shared" si="30"/>
        <v>4</v>
      </c>
      <c r="AM65" s="11">
        <f t="shared" si="31"/>
        <v>3</v>
      </c>
      <c r="AN65" s="11">
        <f t="shared" si="32"/>
        <v>3</v>
      </c>
      <c r="AO65" s="11">
        <f t="shared" si="33"/>
        <v>3</v>
      </c>
      <c r="AP65" s="11">
        <f t="shared" si="34"/>
        <v>3</v>
      </c>
      <c r="AQ65" s="11">
        <f t="shared" si="35"/>
        <v>3</v>
      </c>
      <c r="AR65" s="11">
        <f t="shared" si="36"/>
        <v>3</v>
      </c>
      <c r="AS65" s="11">
        <f t="shared" si="37"/>
        <v>3</v>
      </c>
      <c r="AT65" s="11">
        <f t="shared" si="38"/>
        <v>2</v>
      </c>
      <c r="AU65" s="11">
        <f t="shared" si="39"/>
        <v>2</v>
      </c>
      <c r="AV65" s="11">
        <f t="shared" si="40"/>
        <v>2</v>
      </c>
      <c r="AW65" s="11">
        <f t="shared" si="41"/>
        <v>2</v>
      </c>
      <c r="AX65" s="11">
        <f t="shared" si="42"/>
        <v>2</v>
      </c>
      <c r="AY65" s="11">
        <f t="shared" si="43"/>
        <v>2</v>
      </c>
      <c r="AZ65" s="11">
        <f t="shared" si="44"/>
        <v>2</v>
      </c>
      <c r="BA65" s="11">
        <f t="shared" si="45"/>
        <v>2</v>
      </c>
      <c r="BB65" s="11">
        <f t="shared" si="46"/>
        <v>2</v>
      </c>
      <c r="BC65" s="11">
        <f t="shared" si="47"/>
        <v>2</v>
      </c>
      <c r="BD65" s="11">
        <f t="shared" si="48"/>
        <v>2</v>
      </c>
      <c r="BE65" s="11">
        <f t="shared" si="49"/>
        <v>2</v>
      </c>
      <c r="BF65" s="11">
        <f t="shared" si="50"/>
        <v>2</v>
      </c>
      <c r="BG65" s="11">
        <f t="shared" si="51"/>
        <v>2</v>
      </c>
      <c r="BH65" s="11">
        <f t="shared" si="52"/>
        <v>2</v>
      </c>
      <c r="BI65" s="11">
        <f t="shared" si="53"/>
        <v>2</v>
      </c>
      <c r="BJ65" s="11">
        <f t="shared" si="54"/>
        <v>2</v>
      </c>
      <c r="BK65" s="11">
        <f t="shared" si="55"/>
        <v>2</v>
      </c>
      <c r="BL65" s="11">
        <f t="shared" si="56"/>
        <v>2</v>
      </c>
      <c r="BM65" s="11">
        <f t="shared" si="57"/>
        <v>2</v>
      </c>
      <c r="BN65" s="11">
        <f t="shared" ref="BN65:BN70" si="58">IF($A65-$A$64&lt;12.5,2,IF($A65-$A$64&lt;18.5,3,IF($A65-$A$64&lt;24.5,4,IF($A65-$A$64&lt;30.5,5,IF($A65-$A$64&lt;36.5,6,IF($A65-$A$64&lt;42.5,7,IF($A65-$A$64&lt;48.5,8,IF($A65-$A$64&lt;54.5,9,IF($A65-$A$64&lt;60.5,10,IF($A65-$A$64&lt;66.5,11,IF($A65-$A$64&lt;72.5,12)))))))))))</f>
        <v>2</v>
      </c>
      <c r="BO65" s="12" t="str">
        <f>B65</f>
        <v>泮沥路口</v>
      </c>
      <c r="BP65" s="12"/>
      <c r="BQ65" s="49"/>
      <c r="BR65" s="49"/>
      <c r="BS65" s="49"/>
      <c r="BT65" s="49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</row>
    <row r="66" s="3" customFormat="1" customHeight="1" spans="1:98">
      <c r="A66" s="17">
        <v>37.2</v>
      </c>
      <c r="B66" s="10" t="s">
        <v>66</v>
      </c>
      <c r="C66" s="11">
        <f>IF($A66-$A$1&lt;12.5,2,IF($A66-$A$1&lt;18.5,3,IF($A66-$A$1&lt;24.5,4,IF($A66-$A$1&lt;30.5,5,IF($A66-$A$1&lt;36.5,6,IF($A66-$A$1&lt;42.5,7,IF($A66-$A$1&lt;48.5,8,IF($A66-$A$1&lt;54.5,9,IF($A66-$A$1&lt;60.5,10,IF($A66-$A$1&lt;66.5,11,IF($A66-$A$1&lt;72.5,12)))))))))))</f>
        <v>7</v>
      </c>
      <c r="D66" s="11">
        <f>IF($A66-$A$2&lt;12.5,2,IF($A66-$A$2&lt;18.5,3,IF($A66-$A$2&lt;24.5,4,IF($A66-$A$2&lt;30.5,5,IF($A66-$A$2&lt;36.5,6,IF($A66-$A$2&lt;42.5,7,IF($A66-$A$2&lt;48.5,8,IF($A66-$A$2&lt;54.5,9,IF($A66-$A$2&lt;60.5,10,IF($A66-$A$2&lt;66.5,11,IF($A66-$A$2&lt;72.5,12)))))))))))</f>
        <v>7</v>
      </c>
      <c r="E66" s="11">
        <f>IF($A66-$A$3&lt;12.5,2,IF($A66-$A$3&lt;18.5,3,IF($A66-$A$3&lt;24.5,4,IF($A66-$A$3&lt;30.5,5,IF($A66-$A$3&lt;36.5,6,IF($A66-$A$3&lt;42.5,7,IF($A66-$A$3&lt;48.5,8,IF($A66-$A$3&lt;54.5,9,IF($A66-$A$3&lt;60.5,10,IF($A66-$A$3&lt;66.5,11,IF($A66-$A$3&lt;72.5,12)))))))))))</f>
        <v>6</v>
      </c>
      <c r="F66" s="11">
        <f>IF($A66-$A$4&lt;12.5,2,IF($A66-$A$4&lt;18.5,3,IF($A66-$A$4&lt;24.5,4,IF($A66-$A$4&lt;30.5,5,IF($A66-$A$4&lt;36.5,6,IF($A66-$A$4&lt;42.5,7,IF($A66-$A$4&lt;48.5,8,IF($A66-$A$4&lt;54.5,9,IF($A66-$A$4&lt;60.5,10,IF($A66-$A$4&lt;66.5,11,IF($A66-$A$4&lt;72.5,12)))))))))))</f>
        <v>6</v>
      </c>
      <c r="G66" s="11">
        <f>IF($A66-$A$5&lt;12.5,2,IF($A66-$A$5&lt;18.5,3,IF($A66-$A$5&lt;24.5,4,IF($A66-$A$5&lt;30.5,5,IF($A66-$A$5&lt;36.5,6,IF($A66-$A$5&lt;42.5,7,IF($A66-$A$5&lt;48.5,8,IF($A66-$A$5&lt;54.5,9,IF($A66-$A$5&lt;60.5,10,IF($A66-$A$5&lt;66.5,11,IF($A66-$A$5&lt;72.5,12)))))))))))</f>
        <v>6</v>
      </c>
      <c r="H66" s="11">
        <f t="shared" si="0"/>
        <v>6</v>
      </c>
      <c r="I66" s="11">
        <f t="shared" si="1"/>
        <v>6</v>
      </c>
      <c r="J66" s="11">
        <f t="shared" si="2"/>
        <v>6</v>
      </c>
      <c r="K66" s="11">
        <f t="shared" si="3"/>
        <v>6</v>
      </c>
      <c r="L66" s="11">
        <f t="shared" si="4"/>
        <v>6</v>
      </c>
      <c r="M66" s="11">
        <f t="shared" si="5"/>
        <v>6</v>
      </c>
      <c r="N66" s="11">
        <f t="shared" si="6"/>
        <v>6</v>
      </c>
      <c r="O66" s="11">
        <f t="shared" si="7"/>
        <v>6</v>
      </c>
      <c r="P66" s="11">
        <f t="shared" si="8"/>
        <v>6</v>
      </c>
      <c r="Q66" s="11">
        <f t="shared" si="9"/>
        <v>6</v>
      </c>
      <c r="R66" s="11">
        <f t="shared" si="10"/>
        <v>6</v>
      </c>
      <c r="S66" s="11">
        <f t="shared" si="11"/>
        <v>6</v>
      </c>
      <c r="T66" s="11">
        <f t="shared" si="12"/>
        <v>5</v>
      </c>
      <c r="U66" s="11">
        <f t="shared" si="13"/>
        <v>5</v>
      </c>
      <c r="V66" s="11">
        <f t="shared" si="14"/>
        <v>5</v>
      </c>
      <c r="W66" s="11">
        <f t="shared" si="15"/>
        <v>5</v>
      </c>
      <c r="X66" s="11">
        <f t="shared" si="16"/>
        <v>5</v>
      </c>
      <c r="Y66" s="11">
        <f t="shared" si="17"/>
        <v>5</v>
      </c>
      <c r="Z66" s="11">
        <f t="shared" si="18"/>
        <v>5</v>
      </c>
      <c r="AA66" s="11">
        <f t="shared" si="19"/>
        <v>5</v>
      </c>
      <c r="AB66" s="11">
        <f t="shared" si="20"/>
        <v>5</v>
      </c>
      <c r="AC66" s="14">
        <f t="shared" si="21"/>
        <v>5</v>
      </c>
      <c r="AD66" s="11">
        <f t="shared" si="22"/>
        <v>4</v>
      </c>
      <c r="AE66" s="14">
        <f t="shared" si="23"/>
        <v>4</v>
      </c>
      <c r="AF66" s="11">
        <f t="shared" si="24"/>
        <v>4</v>
      </c>
      <c r="AG66" s="11">
        <f t="shared" si="25"/>
        <v>4</v>
      </c>
      <c r="AH66" s="11">
        <f t="shared" si="26"/>
        <v>4</v>
      </c>
      <c r="AI66" s="11">
        <f t="shared" si="27"/>
        <v>4</v>
      </c>
      <c r="AJ66" s="11">
        <f t="shared" si="28"/>
        <v>4</v>
      </c>
      <c r="AK66" s="11">
        <f t="shared" si="29"/>
        <v>4</v>
      </c>
      <c r="AL66" s="11">
        <f t="shared" si="30"/>
        <v>4</v>
      </c>
      <c r="AM66" s="11">
        <f t="shared" si="31"/>
        <v>4</v>
      </c>
      <c r="AN66" s="11">
        <f t="shared" si="32"/>
        <v>3</v>
      </c>
      <c r="AO66" s="11">
        <f t="shared" si="33"/>
        <v>3</v>
      </c>
      <c r="AP66" s="11">
        <f t="shared" si="34"/>
        <v>3</v>
      </c>
      <c r="AQ66" s="11">
        <f t="shared" si="35"/>
        <v>3</v>
      </c>
      <c r="AR66" s="11">
        <f t="shared" si="36"/>
        <v>3</v>
      </c>
      <c r="AS66" s="11">
        <f t="shared" si="37"/>
        <v>3</v>
      </c>
      <c r="AT66" s="11">
        <f t="shared" si="38"/>
        <v>3</v>
      </c>
      <c r="AU66" s="11">
        <f t="shared" si="39"/>
        <v>2</v>
      </c>
      <c r="AV66" s="11">
        <f t="shared" si="40"/>
        <v>2</v>
      </c>
      <c r="AW66" s="11">
        <f t="shared" si="41"/>
        <v>2</v>
      </c>
      <c r="AX66" s="11">
        <f t="shared" si="42"/>
        <v>2</v>
      </c>
      <c r="AY66" s="11">
        <f t="shared" si="43"/>
        <v>2</v>
      </c>
      <c r="AZ66" s="11">
        <f t="shared" si="44"/>
        <v>2</v>
      </c>
      <c r="BA66" s="11">
        <f t="shared" si="45"/>
        <v>2</v>
      </c>
      <c r="BB66" s="11">
        <f t="shared" si="46"/>
        <v>2</v>
      </c>
      <c r="BC66" s="11">
        <f t="shared" si="47"/>
        <v>2</v>
      </c>
      <c r="BD66" s="11">
        <f t="shared" si="48"/>
        <v>2</v>
      </c>
      <c r="BE66" s="11">
        <f t="shared" si="49"/>
        <v>2</v>
      </c>
      <c r="BF66" s="11">
        <f t="shared" si="50"/>
        <v>2</v>
      </c>
      <c r="BG66" s="11">
        <f t="shared" si="51"/>
        <v>2</v>
      </c>
      <c r="BH66" s="11">
        <f t="shared" si="52"/>
        <v>2</v>
      </c>
      <c r="BI66" s="11">
        <f t="shared" si="53"/>
        <v>2</v>
      </c>
      <c r="BJ66" s="11">
        <f t="shared" si="54"/>
        <v>2</v>
      </c>
      <c r="BK66" s="11">
        <f t="shared" si="55"/>
        <v>2</v>
      </c>
      <c r="BL66" s="11">
        <f t="shared" si="56"/>
        <v>2</v>
      </c>
      <c r="BM66" s="11">
        <f t="shared" si="57"/>
        <v>2</v>
      </c>
      <c r="BN66" s="11">
        <f t="shared" si="58"/>
        <v>2</v>
      </c>
      <c r="BO66" s="11">
        <f t="shared" ref="BO66:BO70" si="59">IF($A66-$A$65&lt;12.5,2,IF($A66-$A$65&lt;18.5,3,IF($A66-$A$65&lt;24.5,4,IF($A66-$A$65&lt;30.5,5,IF($A66-$A$65&lt;36.5,6,IF($A66-$A$65&lt;42.5,7,IF($A66-$A$65&lt;48.5,8,IF($A66-$A$65&lt;54.5,9,IF($A66-$A$65&lt;60.5,10,IF($A66-$A$65&lt;66.5,11,IF($A66-$A$65&lt;72.5,12)))))))))))</f>
        <v>2</v>
      </c>
      <c r="BP66" s="12" t="str">
        <f>B66</f>
        <v>金世纪酒店</v>
      </c>
      <c r="BQ66" s="49"/>
      <c r="BR66" s="49"/>
      <c r="BS66" s="49"/>
      <c r="BT66" s="49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</row>
    <row r="67" s="3" customFormat="1" customHeight="1" spans="1:98">
      <c r="A67" s="17">
        <v>37.7</v>
      </c>
      <c r="B67" s="10" t="s">
        <v>67</v>
      </c>
      <c r="C67" s="11">
        <f>IF($A67-$A$1&lt;12.5,2,IF($A67-$A$1&lt;18.5,3,IF($A67-$A$1&lt;24.5,4,IF($A67-$A$1&lt;30.5,5,IF($A67-$A$1&lt;36.5,6,IF($A67-$A$1&lt;42.5,7,IF($A67-$A$1&lt;48.5,8,IF($A67-$A$1&lt;54.5,9,IF($A67-$A$1&lt;60.5,10,IF($A67-$A$1&lt;66.5,11,IF($A67-$A$1&lt;72.5,12)))))))))))</f>
        <v>7</v>
      </c>
      <c r="D67" s="11">
        <f>IF($A67-$A$2&lt;12.5,2,IF($A67-$A$2&lt;18.5,3,IF($A67-$A$2&lt;24.5,4,IF($A67-$A$2&lt;30.5,5,IF($A67-$A$2&lt;36.5,6,IF($A67-$A$2&lt;42.5,7,IF($A67-$A$2&lt;48.5,8,IF($A67-$A$2&lt;54.5,9,IF($A67-$A$2&lt;60.5,10,IF($A67-$A$2&lt;66.5,11,IF($A67-$A$2&lt;72.5,12)))))))))))</f>
        <v>7</v>
      </c>
      <c r="E67" s="11">
        <f>IF($A67-$A$3&lt;12.5,2,IF($A67-$A$3&lt;18.5,3,IF($A67-$A$3&lt;24.5,4,IF($A67-$A$3&lt;30.5,5,IF($A67-$A$3&lt;36.5,6,IF($A67-$A$3&lt;42.5,7,IF($A67-$A$3&lt;48.5,8,IF($A67-$A$3&lt;54.5,9,IF($A67-$A$3&lt;60.5,10,IF($A67-$A$3&lt;66.5,11,IF($A67-$A$3&lt;72.5,12)))))))))))</f>
        <v>7</v>
      </c>
      <c r="F67" s="11">
        <f>IF($A67-$A$4&lt;12.5,2,IF($A67-$A$4&lt;18.5,3,IF($A67-$A$4&lt;24.5,4,IF($A67-$A$4&lt;30.5,5,IF($A67-$A$4&lt;36.5,6,IF($A67-$A$4&lt;42.5,7,IF($A67-$A$4&lt;48.5,8,IF($A67-$A$4&lt;54.5,9,IF($A67-$A$4&lt;60.5,10,IF($A67-$A$4&lt;66.5,11,IF($A67-$A$4&lt;72.5,12)))))))))))</f>
        <v>6</v>
      </c>
      <c r="G67" s="11">
        <f>IF($A67-$A$5&lt;12.5,2,IF($A67-$A$5&lt;18.5,3,IF($A67-$A$5&lt;24.5,4,IF($A67-$A$5&lt;30.5,5,IF($A67-$A$5&lt;36.5,6,IF($A67-$A$5&lt;42.5,7,IF($A67-$A$5&lt;48.5,8,IF($A67-$A$5&lt;54.5,9,IF($A67-$A$5&lt;60.5,10,IF($A67-$A$5&lt;66.5,11,IF($A67-$A$5&lt;72.5,12)))))))))))</f>
        <v>6</v>
      </c>
      <c r="H67" s="11">
        <f t="shared" si="0"/>
        <v>6</v>
      </c>
      <c r="I67" s="11">
        <f t="shared" si="1"/>
        <v>6</v>
      </c>
      <c r="J67" s="11">
        <f t="shared" si="2"/>
        <v>6</v>
      </c>
      <c r="K67" s="11">
        <f t="shared" si="3"/>
        <v>6</v>
      </c>
      <c r="L67" s="11">
        <f t="shared" si="4"/>
        <v>6</v>
      </c>
      <c r="M67" s="11">
        <f t="shared" si="5"/>
        <v>6</v>
      </c>
      <c r="N67" s="11">
        <f t="shared" si="6"/>
        <v>6</v>
      </c>
      <c r="O67" s="11">
        <f t="shared" si="7"/>
        <v>6</v>
      </c>
      <c r="P67" s="11">
        <f t="shared" si="8"/>
        <v>6</v>
      </c>
      <c r="Q67" s="11">
        <f t="shared" si="9"/>
        <v>6</v>
      </c>
      <c r="R67" s="11">
        <f t="shared" si="10"/>
        <v>6</v>
      </c>
      <c r="S67" s="11">
        <f t="shared" si="11"/>
        <v>6</v>
      </c>
      <c r="T67" s="11">
        <f t="shared" si="12"/>
        <v>6</v>
      </c>
      <c r="U67" s="11">
        <f t="shared" si="13"/>
        <v>5</v>
      </c>
      <c r="V67" s="11">
        <f t="shared" si="14"/>
        <v>5</v>
      </c>
      <c r="W67" s="11">
        <f t="shared" si="15"/>
        <v>5</v>
      </c>
      <c r="X67" s="11">
        <f t="shared" si="16"/>
        <v>5</v>
      </c>
      <c r="Y67" s="11">
        <f t="shared" si="17"/>
        <v>5</v>
      </c>
      <c r="Z67" s="11">
        <f t="shared" si="18"/>
        <v>5</v>
      </c>
      <c r="AA67" s="11">
        <f t="shared" si="19"/>
        <v>5</v>
      </c>
      <c r="AB67" s="11">
        <f t="shared" si="20"/>
        <v>5</v>
      </c>
      <c r="AC67" s="14">
        <f t="shared" si="21"/>
        <v>5</v>
      </c>
      <c r="AD67" s="11">
        <f t="shared" si="22"/>
        <v>4</v>
      </c>
      <c r="AE67" s="14">
        <f t="shared" si="23"/>
        <v>4</v>
      </c>
      <c r="AF67" s="11">
        <f t="shared" si="24"/>
        <v>4</v>
      </c>
      <c r="AG67" s="11">
        <f t="shared" si="25"/>
        <v>4</v>
      </c>
      <c r="AH67" s="11">
        <f t="shared" si="26"/>
        <v>4</v>
      </c>
      <c r="AI67" s="11">
        <f t="shared" si="27"/>
        <v>4</v>
      </c>
      <c r="AJ67" s="11">
        <f t="shared" si="28"/>
        <v>4</v>
      </c>
      <c r="AK67" s="11">
        <f t="shared" si="29"/>
        <v>4</v>
      </c>
      <c r="AL67" s="11">
        <f t="shared" si="30"/>
        <v>4</v>
      </c>
      <c r="AM67" s="11">
        <f t="shared" si="31"/>
        <v>4</v>
      </c>
      <c r="AN67" s="11">
        <f t="shared" si="32"/>
        <v>4</v>
      </c>
      <c r="AO67" s="11">
        <f t="shared" si="33"/>
        <v>3</v>
      </c>
      <c r="AP67" s="11">
        <f t="shared" si="34"/>
        <v>3</v>
      </c>
      <c r="AQ67" s="11">
        <f t="shared" si="35"/>
        <v>3</v>
      </c>
      <c r="AR67" s="11">
        <f t="shared" si="36"/>
        <v>3</v>
      </c>
      <c r="AS67" s="11">
        <f t="shared" si="37"/>
        <v>3</v>
      </c>
      <c r="AT67" s="11">
        <f t="shared" si="38"/>
        <v>3</v>
      </c>
      <c r="AU67" s="11">
        <f t="shared" si="39"/>
        <v>3</v>
      </c>
      <c r="AV67" s="11">
        <f t="shared" si="40"/>
        <v>2</v>
      </c>
      <c r="AW67" s="11">
        <f t="shared" si="41"/>
        <v>2</v>
      </c>
      <c r="AX67" s="11">
        <f t="shared" si="42"/>
        <v>2</v>
      </c>
      <c r="AY67" s="11">
        <f t="shared" si="43"/>
        <v>2</v>
      </c>
      <c r="AZ67" s="11">
        <f t="shared" si="44"/>
        <v>2</v>
      </c>
      <c r="BA67" s="11">
        <f t="shared" si="45"/>
        <v>2</v>
      </c>
      <c r="BB67" s="11">
        <f t="shared" si="46"/>
        <v>2</v>
      </c>
      <c r="BC67" s="11">
        <f t="shared" si="47"/>
        <v>2</v>
      </c>
      <c r="BD67" s="11">
        <f t="shared" si="48"/>
        <v>2</v>
      </c>
      <c r="BE67" s="11">
        <f t="shared" si="49"/>
        <v>2</v>
      </c>
      <c r="BF67" s="11">
        <f t="shared" si="50"/>
        <v>2</v>
      </c>
      <c r="BG67" s="11">
        <f t="shared" si="51"/>
        <v>2</v>
      </c>
      <c r="BH67" s="11">
        <f t="shared" si="52"/>
        <v>2</v>
      </c>
      <c r="BI67" s="11">
        <f t="shared" si="53"/>
        <v>2</v>
      </c>
      <c r="BJ67" s="11">
        <f t="shared" si="54"/>
        <v>2</v>
      </c>
      <c r="BK67" s="11">
        <f t="shared" si="55"/>
        <v>2</v>
      </c>
      <c r="BL67" s="11">
        <f t="shared" si="56"/>
        <v>2</v>
      </c>
      <c r="BM67" s="11">
        <f t="shared" si="57"/>
        <v>2</v>
      </c>
      <c r="BN67" s="11">
        <f t="shared" si="58"/>
        <v>2</v>
      </c>
      <c r="BO67" s="11">
        <f t="shared" si="59"/>
        <v>2</v>
      </c>
      <c r="BP67" s="11">
        <f t="shared" ref="BP67:BP70" si="60">IF($A67-$A$66&lt;12.5,2,IF($A67-$A$66&lt;18.5,3,IF($A67-$A$66&lt;24.5,4,IF($A67-$A$66&lt;30.5,5,IF($A67-$A$66&lt;36.5,6,IF($A67-$A$66&lt;42.5,7,IF($A67-$A$66&lt;48.5,8,IF($A67-$A$66&lt;54.5,9,IF($A67-$A$66&lt;60.5,10,IF($A67-$A$66&lt;66.5,11,IF($A67-$A$66&lt;72.5,12)))))))))))</f>
        <v>2</v>
      </c>
      <c r="BQ67" s="12" t="str">
        <f>B67</f>
        <v>沥林镇政府</v>
      </c>
      <c r="BR67" s="49"/>
      <c r="BS67" s="49"/>
      <c r="BT67" s="49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</row>
    <row r="68" s="3" customFormat="1" customHeight="1" spans="1:98">
      <c r="A68" s="17">
        <v>38.1</v>
      </c>
      <c r="B68" s="10" t="s">
        <v>68</v>
      </c>
      <c r="C68" s="11">
        <f>IF($A68-$A$1&lt;12.5,2,IF($A68-$A$1&lt;18.5,3,IF($A68-$A$1&lt;24.5,4,IF($A68-$A$1&lt;30.5,5,IF($A68-$A$1&lt;36.5,6,IF($A68-$A$1&lt;42.5,7,IF($A68-$A$1&lt;48.5,8,IF($A68-$A$1&lt;54.5,9,IF($A68-$A$1&lt;60.5,10,IF($A68-$A$1&lt;66.5,11,IF($A68-$A$1&lt;72.5,12)))))))))))</f>
        <v>7</v>
      </c>
      <c r="D68" s="11">
        <f>IF($A68-$A$2&lt;12.5,2,IF($A68-$A$2&lt;18.5,3,IF($A68-$A$2&lt;24.5,4,IF($A68-$A$2&lt;30.5,5,IF($A68-$A$2&lt;36.5,6,IF($A68-$A$2&lt;42.5,7,IF($A68-$A$2&lt;48.5,8,IF($A68-$A$2&lt;54.5,9,IF($A68-$A$2&lt;60.5,10,IF($A68-$A$2&lt;66.5,11,IF($A68-$A$2&lt;72.5,12)))))))))))</f>
        <v>7</v>
      </c>
      <c r="E68" s="11">
        <f>IF($A68-$A$3&lt;12.5,2,IF($A68-$A$3&lt;18.5,3,IF($A68-$A$3&lt;24.5,4,IF($A68-$A$3&lt;30.5,5,IF($A68-$A$3&lt;36.5,6,IF($A68-$A$3&lt;42.5,7,IF($A68-$A$3&lt;48.5,8,IF($A68-$A$3&lt;54.5,9,IF($A68-$A$3&lt;60.5,10,IF($A68-$A$3&lt;66.5,11,IF($A68-$A$3&lt;72.5,12)))))))))))</f>
        <v>7</v>
      </c>
      <c r="F68" s="11">
        <f>IF($A68-$A$4&lt;12.5,2,IF($A68-$A$4&lt;18.5,3,IF($A68-$A$4&lt;24.5,4,IF($A68-$A$4&lt;30.5,5,IF($A68-$A$4&lt;36.5,6,IF($A68-$A$4&lt;42.5,7,IF($A68-$A$4&lt;48.5,8,IF($A68-$A$4&lt;54.5,9,IF($A68-$A$4&lt;60.5,10,IF($A68-$A$4&lt;66.5,11,IF($A68-$A$4&lt;72.5,12)))))))))))</f>
        <v>6</v>
      </c>
      <c r="G68" s="11">
        <f>IF($A68-$A$5&lt;12.5,2,IF($A68-$A$5&lt;18.5,3,IF($A68-$A$5&lt;24.5,4,IF($A68-$A$5&lt;30.5,5,IF($A68-$A$5&lt;36.5,6,IF($A68-$A$5&lt;42.5,7,IF($A68-$A$5&lt;48.5,8,IF($A68-$A$5&lt;54.5,9,IF($A68-$A$5&lt;60.5,10,IF($A68-$A$5&lt;66.5,11,IF($A68-$A$5&lt;72.5,12)))))))))))</f>
        <v>6</v>
      </c>
      <c r="H68" s="11">
        <f t="shared" si="0"/>
        <v>6</v>
      </c>
      <c r="I68" s="11">
        <f t="shared" si="1"/>
        <v>6</v>
      </c>
      <c r="J68" s="11">
        <f t="shared" si="2"/>
        <v>6</v>
      </c>
      <c r="K68" s="11">
        <f t="shared" si="3"/>
        <v>6</v>
      </c>
      <c r="L68" s="11">
        <f t="shared" si="4"/>
        <v>6</v>
      </c>
      <c r="M68" s="11">
        <f t="shared" si="5"/>
        <v>6</v>
      </c>
      <c r="N68" s="11">
        <f t="shared" si="6"/>
        <v>6</v>
      </c>
      <c r="O68" s="11">
        <f t="shared" si="7"/>
        <v>6</v>
      </c>
      <c r="P68" s="11">
        <f t="shared" si="8"/>
        <v>6</v>
      </c>
      <c r="Q68" s="11">
        <f t="shared" si="9"/>
        <v>6</v>
      </c>
      <c r="R68" s="11">
        <f t="shared" si="10"/>
        <v>6</v>
      </c>
      <c r="S68" s="11">
        <f t="shared" si="11"/>
        <v>6</v>
      </c>
      <c r="T68" s="11">
        <f t="shared" si="12"/>
        <v>6</v>
      </c>
      <c r="U68" s="11">
        <f t="shared" si="13"/>
        <v>5</v>
      </c>
      <c r="V68" s="11">
        <f t="shared" si="14"/>
        <v>5</v>
      </c>
      <c r="W68" s="11">
        <f t="shared" si="15"/>
        <v>5</v>
      </c>
      <c r="X68" s="11">
        <f t="shared" si="16"/>
        <v>5</v>
      </c>
      <c r="Y68" s="11">
        <f t="shared" si="17"/>
        <v>5</v>
      </c>
      <c r="Z68" s="11">
        <f t="shared" si="18"/>
        <v>5</v>
      </c>
      <c r="AA68" s="11">
        <f t="shared" si="19"/>
        <v>5</v>
      </c>
      <c r="AB68" s="11">
        <f t="shared" si="20"/>
        <v>5</v>
      </c>
      <c r="AC68" s="14">
        <f t="shared" si="21"/>
        <v>5</v>
      </c>
      <c r="AD68" s="11">
        <f t="shared" si="22"/>
        <v>5</v>
      </c>
      <c r="AE68" s="14">
        <f t="shared" si="23"/>
        <v>5</v>
      </c>
      <c r="AF68" s="11">
        <f t="shared" si="24"/>
        <v>4</v>
      </c>
      <c r="AG68" s="11">
        <f t="shared" si="25"/>
        <v>4</v>
      </c>
      <c r="AH68" s="11">
        <f t="shared" si="26"/>
        <v>4</v>
      </c>
      <c r="AI68" s="11">
        <f t="shared" si="27"/>
        <v>4</v>
      </c>
      <c r="AJ68" s="11">
        <f t="shared" si="28"/>
        <v>4</v>
      </c>
      <c r="AK68" s="11">
        <f t="shared" si="29"/>
        <v>4</v>
      </c>
      <c r="AL68" s="11">
        <f t="shared" si="30"/>
        <v>4</v>
      </c>
      <c r="AM68" s="11">
        <f t="shared" si="31"/>
        <v>4</v>
      </c>
      <c r="AN68" s="11">
        <f t="shared" si="32"/>
        <v>4</v>
      </c>
      <c r="AO68" s="11">
        <f t="shared" si="33"/>
        <v>3</v>
      </c>
      <c r="AP68" s="11">
        <f t="shared" si="34"/>
        <v>3</v>
      </c>
      <c r="AQ68" s="11">
        <f t="shared" si="35"/>
        <v>3</v>
      </c>
      <c r="AR68" s="11">
        <f t="shared" si="36"/>
        <v>3</v>
      </c>
      <c r="AS68" s="11">
        <f t="shared" si="37"/>
        <v>3</v>
      </c>
      <c r="AT68" s="11">
        <f t="shared" si="38"/>
        <v>3</v>
      </c>
      <c r="AU68" s="11">
        <f t="shared" si="39"/>
        <v>3</v>
      </c>
      <c r="AV68" s="11">
        <f t="shared" si="40"/>
        <v>3</v>
      </c>
      <c r="AW68" s="11">
        <f t="shared" si="41"/>
        <v>2</v>
      </c>
      <c r="AX68" s="11">
        <f t="shared" si="42"/>
        <v>2</v>
      </c>
      <c r="AY68" s="11">
        <f t="shared" si="43"/>
        <v>2</v>
      </c>
      <c r="AZ68" s="11">
        <f t="shared" si="44"/>
        <v>2</v>
      </c>
      <c r="BA68" s="11">
        <f t="shared" si="45"/>
        <v>2</v>
      </c>
      <c r="BB68" s="11">
        <f t="shared" si="46"/>
        <v>2</v>
      </c>
      <c r="BC68" s="11">
        <f t="shared" si="47"/>
        <v>2</v>
      </c>
      <c r="BD68" s="11">
        <f t="shared" si="48"/>
        <v>2</v>
      </c>
      <c r="BE68" s="11">
        <f t="shared" si="49"/>
        <v>2</v>
      </c>
      <c r="BF68" s="11">
        <f t="shared" si="50"/>
        <v>2</v>
      </c>
      <c r="BG68" s="11">
        <f t="shared" si="51"/>
        <v>2</v>
      </c>
      <c r="BH68" s="11">
        <f t="shared" si="52"/>
        <v>2</v>
      </c>
      <c r="BI68" s="11">
        <f t="shared" si="53"/>
        <v>2</v>
      </c>
      <c r="BJ68" s="11">
        <f t="shared" si="54"/>
        <v>2</v>
      </c>
      <c r="BK68" s="11">
        <f t="shared" si="55"/>
        <v>2</v>
      </c>
      <c r="BL68" s="11">
        <f t="shared" si="56"/>
        <v>2</v>
      </c>
      <c r="BM68" s="11">
        <f t="shared" si="57"/>
        <v>2</v>
      </c>
      <c r="BN68" s="11">
        <f t="shared" si="58"/>
        <v>2</v>
      </c>
      <c r="BO68" s="11">
        <f t="shared" si="59"/>
        <v>2</v>
      </c>
      <c r="BP68" s="11">
        <f t="shared" si="60"/>
        <v>2</v>
      </c>
      <c r="BQ68" s="11">
        <f t="shared" ref="BQ68:BQ70" si="61">IF($A68-$A$67&lt;12.5,2,IF($A68-$A$67&lt;18.5,3,IF($A68-$A$67&lt;24.5,4,IF($A68-$A$67&lt;30.5,5,IF($A68-$A$67&lt;36.5,6,IF($A68-$A$67&lt;42.5,7,IF($A68-$A$67&lt;48.5,8,IF($A68-$A$67&lt;54.5,9,IF($A68-$A$67&lt;60.5,10,IF($A68-$A$67&lt;66.5,11,IF($A68-$A$67&lt;72.5,12)))))))))))</f>
        <v>2</v>
      </c>
      <c r="BR68" s="12" t="str">
        <f>B68</f>
        <v>定村路口</v>
      </c>
      <c r="BS68" s="49"/>
      <c r="BT68" s="49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</row>
    <row r="69" s="3" customFormat="1" customHeight="1" spans="1:98">
      <c r="A69" s="17">
        <v>38.5</v>
      </c>
      <c r="B69" s="10" t="s">
        <v>69</v>
      </c>
      <c r="C69" s="11">
        <f>IF($A69-$A$1&lt;12.5,2,IF($A69-$A$1&lt;18.5,3,IF($A69-$A$1&lt;24.5,4,IF($A69-$A$1&lt;30.5,5,IF($A69-$A$1&lt;36.5,6,IF($A69-$A$1&lt;42.5,7,IF($A69-$A$1&lt;48.5,8,IF($A69-$A$1&lt;54.5,9,IF($A69-$A$1&lt;60.5,10,IF($A69-$A$1&lt;66.5,11,IF($A69-$A$1&lt;72.5,12)))))))))))</f>
        <v>7</v>
      </c>
      <c r="D69" s="11">
        <f>IF($A69-$A$2&lt;12.5,2,IF($A69-$A$2&lt;18.5,3,IF($A69-$A$2&lt;24.5,4,IF($A69-$A$2&lt;30.5,5,IF($A69-$A$2&lt;36.5,6,IF($A69-$A$2&lt;42.5,7,IF($A69-$A$2&lt;48.5,8,IF($A69-$A$2&lt;54.5,9,IF($A69-$A$2&lt;60.5,10,IF($A69-$A$2&lt;66.5,11,IF($A69-$A$2&lt;72.5,12)))))))))))</f>
        <v>7</v>
      </c>
      <c r="E69" s="11">
        <f>IF($A69-$A$3&lt;12.5,2,IF($A69-$A$3&lt;18.5,3,IF($A69-$A$3&lt;24.5,4,IF($A69-$A$3&lt;30.5,5,IF($A69-$A$3&lt;36.5,6,IF($A69-$A$3&lt;42.5,7,IF($A69-$A$3&lt;48.5,8,IF($A69-$A$3&lt;54.5,9,IF($A69-$A$3&lt;60.5,10,IF($A69-$A$3&lt;66.5,11,IF($A69-$A$3&lt;72.5,12)))))))))))</f>
        <v>7</v>
      </c>
      <c r="F69" s="11">
        <f>IF($A69-$A$4&lt;12.5,2,IF($A69-$A$4&lt;18.5,3,IF($A69-$A$4&lt;24.5,4,IF($A69-$A$4&lt;30.5,5,IF($A69-$A$4&lt;36.5,6,IF($A69-$A$4&lt;42.5,7,IF($A69-$A$4&lt;48.5,8,IF($A69-$A$4&lt;54.5,9,IF($A69-$A$4&lt;60.5,10,IF($A69-$A$4&lt;66.5,11,IF($A69-$A$4&lt;72.5,12)))))))))))</f>
        <v>7</v>
      </c>
      <c r="G69" s="11">
        <f>IF($A69-$A$5&lt;12.5,2,IF($A69-$A$5&lt;18.5,3,IF($A69-$A$5&lt;24.5,4,IF($A69-$A$5&lt;30.5,5,IF($A69-$A$5&lt;36.5,6,IF($A69-$A$5&lt;42.5,7,IF($A69-$A$5&lt;48.5,8,IF($A69-$A$5&lt;54.5,9,IF($A69-$A$5&lt;60.5,10,IF($A69-$A$5&lt;66.5,11,IF($A69-$A$5&lt;72.5,12)))))))))))</f>
        <v>6</v>
      </c>
      <c r="H69" s="11">
        <f t="shared" si="0"/>
        <v>6</v>
      </c>
      <c r="I69" s="11">
        <f t="shared" si="1"/>
        <v>6</v>
      </c>
      <c r="J69" s="11">
        <f t="shared" si="2"/>
        <v>6</v>
      </c>
      <c r="K69" s="11">
        <f t="shared" si="3"/>
        <v>6</v>
      </c>
      <c r="L69" s="11">
        <f t="shared" si="4"/>
        <v>6</v>
      </c>
      <c r="M69" s="11">
        <f t="shared" si="5"/>
        <v>6</v>
      </c>
      <c r="N69" s="11">
        <f t="shared" si="6"/>
        <v>6</v>
      </c>
      <c r="O69" s="11">
        <f t="shared" si="7"/>
        <v>6</v>
      </c>
      <c r="P69" s="11">
        <f t="shared" si="8"/>
        <v>6</v>
      </c>
      <c r="Q69" s="11">
        <f t="shared" si="9"/>
        <v>6</v>
      </c>
      <c r="R69" s="11">
        <f t="shared" si="10"/>
        <v>6</v>
      </c>
      <c r="S69" s="11">
        <f t="shared" si="11"/>
        <v>6</v>
      </c>
      <c r="T69" s="11">
        <f t="shared" si="12"/>
        <v>6</v>
      </c>
      <c r="U69" s="11">
        <f t="shared" si="13"/>
        <v>5</v>
      </c>
      <c r="V69" s="11">
        <f t="shared" si="14"/>
        <v>5</v>
      </c>
      <c r="W69" s="11">
        <f t="shared" si="15"/>
        <v>5</v>
      </c>
      <c r="X69" s="11">
        <f t="shared" si="16"/>
        <v>5</v>
      </c>
      <c r="Y69" s="11">
        <f t="shared" si="17"/>
        <v>5</v>
      </c>
      <c r="Z69" s="11">
        <f t="shared" si="18"/>
        <v>5</v>
      </c>
      <c r="AA69" s="11">
        <f t="shared" si="19"/>
        <v>5</v>
      </c>
      <c r="AB69" s="11">
        <f t="shared" si="20"/>
        <v>5</v>
      </c>
      <c r="AC69" s="14">
        <f t="shared" si="21"/>
        <v>5</v>
      </c>
      <c r="AD69" s="11">
        <f t="shared" si="22"/>
        <v>5</v>
      </c>
      <c r="AE69" s="14">
        <f t="shared" si="23"/>
        <v>5</v>
      </c>
      <c r="AF69" s="11">
        <f t="shared" si="24"/>
        <v>4</v>
      </c>
      <c r="AG69" s="11">
        <f t="shared" si="25"/>
        <v>4</v>
      </c>
      <c r="AH69" s="11">
        <f t="shared" si="26"/>
        <v>4</v>
      </c>
      <c r="AI69" s="11">
        <f t="shared" si="27"/>
        <v>4</v>
      </c>
      <c r="AJ69" s="11">
        <f t="shared" si="28"/>
        <v>4</v>
      </c>
      <c r="AK69" s="11">
        <f t="shared" si="29"/>
        <v>4</v>
      </c>
      <c r="AL69" s="11">
        <f t="shared" si="30"/>
        <v>4</v>
      </c>
      <c r="AM69" s="11">
        <f t="shared" si="31"/>
        <v>4</v>
      </c>
      <c r="AN69" s="11">
        <f t="shared" si="32"/>
        <v>4</v>
      </c>
      <c r="AO69" s="11">
        <f t="shared" si="33"/>
        <v>3</v>
      </c>
      <c r="AP69" s="11">
        <f t="shared" si="34"/>
        <v>3</v>
      </c>
      <c r="AQ69" s="11">
        <f t="shared" si="35"/>
        <v>3</v>
      </c>
      <c r="AR69" s="11">
        <f t="shared" si="36"/>
        <v>3</v>
      </c>
      <c r="AS69" s="11">
        <f t="shared" si="37"/>
        <v>3</v>
      </c>
      <c r="AT69" s="11">
        <f t="shared" si="38"/>
        <v>3</v>
      </c>
      <c r="AU69" s="11">
        <f t="shared" si="39"/>
        <v>3</v>
      </c>
      <c r="AV69" s="11">
        <f t="shared" si="40"/>
        <v>3</v>
      </c>
      <c r="AW69" s="11">
        <f t="shared" si="41"/>
        <v>2</v>
      </c>
      <c r="AX69" s="11">
        <f t="shared" si="42"/>
        <v>2</v>
      </c>
      <c r="AY69" s="11">
        <f t="shared" si="43"/>
        <v>2</v>
      </c>
      <c r="AZ69" s="11">
        <f t="shared" si="44"/>
        <v>2</v>
      </c>
      <c r="BA69" s="11">
        <f t="shared" si="45"/>
        <v>2</v>
      </c>
      <c r="BB69" s="11">
        <f t="shared" si="46"/>
        <v>2</v>
      </c>
      <c r="BC69" s="11">
        <f t="shared" si="47"/>
        <v>2</v>
      </c>
      <c r="BD69" s="11">
        <f t="shared" si="48"/>
        <v>2</v>
      </c>
      <c r="BE69" s="11">
        <f t="shared" si="49"/>
        <v>2</v>
      </c>
      <c r="BF69" s="11">
        <f t="shared" si="50"/>
        <v>2</v>
      </c>
      <c r="BG69" s="11">
        <f t="shared" si="51"/>
        <v>2</v>
      </c>
      <c r="BH69" s="11">
        <f t="shared" si="52"/>
        <v>2</v>
      </c>
      <c r="BI69" s="11">
        <f t="shared" si="53"/>
        <v>2</v>
      </c>
      <c r="BJ69" s="11">
        <f t="shared" si="54"/>
        <v>2</v>
      </c>
      <c r="BK69" s="11">
        <f t="shared" si="55"/>
        <v>2</v>
      </c>
      <c r="BL69" s="11">
        <f t="shared" si="56"/>
        <v>2</v>
      </c>
      <c r="BM69" s="11">
        <f t="shared" si="57"/>
        <v>2</v>
      </c>
      <c r="BN69" s="11">
        <f t="shared" si="58"/>
        <v>2</v>
      </c>
      <c r="BO69" s="11">
        <f t="shared" si="59"/>
        <v>2</v>
      </c>
      <c r="BP69" s="11">
        <f t="shared" si="60"/>
        <v>2</v>
      </c>
      <c r="BQ69" s="11">
        <f t="shared" si="61"/>
        <v>2</v>
      </c>
      <c r="BR69" s="11">
        <f>IF($A69-$A$68&lt;12.5,2,IF($A69-$A$68&lt;18.5,3,IF($A69-$A$68&lt;24.5,4,IF($A69-$A$68&lt;30.5,5,IF($A69-$A$68&lt;36.5,6,IF($A69-$A$68&lt;42.5,7,IF($A69-$A$68&lt;48.5,8,IF($A69-$A$68&lt;54.5,9,IF($A69-$A$68&lt;60.5,10,IF($A69-$A$68&lt;66.5,11,IF($A69-$A$68&lt;72.5,12)))))))))))</f>
        <v>2</v>
      </c>
      <c r="BS69" s="12" t="str">
        <f>B69</f>
        <v>沥林广场（沥林北城轨站）</v>
      </c>
      <c r="BT69" s="49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</row>
    <row r="70" s="3" customFormat="1" customHeight="1" spans="1:98">
      <c r="A70" s="17">
        <v>39</v>
      </c>
      <c r="B70" s="7" t="s">
        <v>70</v>
      </c>
      <c r="C70" s="11">
        <f>IF($A70-$A$1&lt;12.5,2,IF($A70-$A$1&lt;18.5,3,IF($A70-$A$1&lt;24.5,4,IF($A70-$A$1&lt;30.5,5,IF($A70-$A$1&lt;36.5,6,IF($A70-$A$1&lt;42.5,7,IF($A70-$A$1&lt;48.5,8,IF($A70-$A$1&lt;54.5,9,IF($A70-$A$1&lt;60.5,10,IF($A70-$A$1&lt;66.5,11,IF($A70-$A$1&lt;72.5,12)))))))))))</f>
        <v>7</v>
      </c>
      <c r="D70" s="11">
        <f>IF($A70-$A$2&lt;12.5,2,IF($A70-$A$2&lt;18.5,3,IF($A70-$A$2&lt;24.5,4,IF($A70-$A$2&lt;30.5,5,IF($A70-$A$2&lt;36.5,6,IF($A70-$A$2&lt;42.5,7,IF($A70-$A$2&lt;48.5,8,IF($A70-$A$2&lt;54.5,9,IF($A70-$A$2&lt;60.5,10,IF($A70-$A$2&lt;66.5,11,IF($A70-$A$2&lt;72.5,12)))))))))))</f>
        <v>7</v>
      </c>
      <c r="E70" s="11">
        <f>IF($A70-$A$3&lt;12.5,2,IF($A70-$A$3&lt;18.5,3,IF($A70-$A$3&lt;24.5,4,IF($A70-$A$3&lt;30.5,5,IF($A70-$A$3&lt;36.5,6,IF($A70-$A$3&lt;42.5,7,IF($A70-$A$3&lt;48.5,8,IF($A70-$A$3&lt;54.5,9,IF($A70-$A$3&lt;60.5,10,IF($A70-$A$3&lt;66.5,11,IF($A70-$A$3&lt;72.5,12)))))))))))</f>
        <v>7</v>
      </c>
      <c r="F70" s="11">
        <f>IF($A70-$A$4&lt;12.5,2,IF($A70-$A$4&lt;18.5,3,IF($A70-$A$4&lt;24.5,4,IF($A70-$A$4&lt;30.5,5,IF($A70-$A$4&lt;36.5,6,IF($A70-$A$4&lt;42.5,7,IF($A70-$A$4&lt;48.5,8,IF($A70-$A$4&lt;54.5,9,IF($A70-$A$4&lt;60.5,10,IF($A70-$A$4&lt;66.5,11,IF($A70-$A$4&lt;72.5,12)))))))))))</f>
        <v>7</v>
      </c>
      <c r="G70" s="11">
        <f>IF($A70-$A$5&lt;12.5,2,IF($A70-$A$5&lt;18.5,3,IF($A70-$A$5&lt;24.5,4,IF($A70-$A$5&lt;30.5,5,IF($A70-$A$5&lt;36.5,6,IF($A70-$A$5&lt;42.5,7,IF($A70-$A$5&lt;48.5,8,IF($A70-$A$5&lt;54.5,9,IF($A70-$A$5&lt;60.5,10,IF($A70-$A$5&lt;66.5,11,IF($A70-$A$5&lt;72.5,12)))))))))))</f>
        <v>7</v>
      </c>
      <c r="H70" s="11">
        <f t="shared" si="0"/>
        <v>6</v>
      </c>
      <c r="I70" s="11">
        <f t="shared" si="1"/>
        <v>6</v>
      </c>
      <c r="J70" s="11">
        <f t="shared" si="2"/>
        <v>6</v>
      </c>
      <c r="K70" s="11">
        <f t="shared" si="3"/>
        <v>6</v>
      </c>
      <c r="L70" s="11">
        <f t="shared" si="4"/>
        <v>6</v>
      </c>
      <c r="M70" s="11">
        <f t="shared" si="5"/>
        <v>6</v>
      </c>
      <c r="N70" s="11">
        <f t="shared" si="6"/>
        <v>6</v>
      </c>
      <c r="O70" s="11">
        <f t="shared" si="7"/>
        <v>6</v>
      </c>
      <c r="P70" s="11">
        <f t="shared" si="8"/>
        <v>6</v>
      </c>
      <c r="Q70" s="11">
        <f t="shared" si="9"/>
        <v>6</v>
      </c>
      <c r="R70" s="11">
        <f t="shared" si="10"/>
        <v>6</v>
      </c>
      <c r="S70" s="11">
        <f t="shared" si="11"/>
        <v>6</v>
      </c>
      <c r="T70" s="11">
        <f t="shared" si="12"/>
        <v>6</v>
      </c>
      <c r="U70" s="11">
        <f t="shared" si="13"/>
        <v>6</v>
      </c>
      <c r="V70" s="11">
        <f t="shared" si="14"/>
        <v>5</v>
      </c>
      <c r="W70" s="11">
        <f t="shared" si="15"/>
        <v>5</v>
      </c>
      <c r="X70" s="11">
        <f t="shared" si="16"/>
        <v>5</v>
      </c>
      <c r="Y70" s="11">
        <f t="shared" si="17"/>
        <v>5</v>
      </c>
      <c r="Z70" s="11">
        <f t="shared" si="18"/>
        <v>5</v>
      </c>
      <c r="AA70" s="11">
        <f t="shared" si="19"/>
        <v>5</v>
      </c>
      <c r="AB70" s="11">
        <f t="shared" si="20"/>
        <v>5</v>
      </c>
      <c r="AC70" s="14">
        <f t="shared" si="21"/>
        <v>5</v>
      </c>
      <c r="AD70" s="11">
        <f t="shared" si="22"/>
        <v>5</v>
      </c>
      <c r="AE70" s="14">
        <f t="shared" si="23"/>
        <v>5</v>
      </c>
      <c r="AF70" s="11">
        <f t="shared" si="24"/>
        <v>5</v>
      </c>
      <c r="AG70" s="11">
        <f t="shared" si="25"/>
        <v>4</v>
      </c>
      <c r="AH70" s="11">
        <f t="shared" si="26"/>
        <v>4</v>
      </c>
      <c r="AI70" s="11">
        <f t="shared" si="27"/>
        <v>4</v>
      </c>
      <c r="AJ70" s="11">
        <f t="shared" si="28"/>
        <v>4</v>
      </c>
      <c r="AK70" s="11">
        <f t="shared" si="29"/>
        <v>4</v>
      </c>
      <c r="AL70" s="11">
        <f t="shared" si="30"/>
        <v>4</v>
      </c>
      <c r="AM70" s="11">
        <f t="shared" si="31"/>
        <v>4</v>
      </c>
      <c r="AN70" s="11">
        <f t="shared" si="32"/>
        <v>4</v>
      </c>
      <c r="AO70" s="11">
        <f t="shared" si="33"/>
        <v>4</v>
      </c>
      <c r="AP70" s="11">
        <f t="shared" si="34"/>
        <v>3</v>
      </c>
      <c r="AQ70" s="11">
        <f t="shared" si="35"/>
        <v>3</v>
      </c>
      <c r="AR70" s="11">
        <f t="shared" si="36"/>
        <v>3</v>
      </c>
      <c r="AS70" s="11">
        <f t="shared" si="37"/>
        <v>3</v>
      </c>
      <c r="AT70" s="11">
        <f t="shared" si="38"/>
        <v>3</v>
      </c>
      <c r="AU70" s="11">
        <f t="shared" si="39"/>
        <v>3</v>
      </c>
      <c r="AV70" s="11">
        <f t="shared" si="40"/>
        <v>3</v>
      </c>
      <c r="AW70" s="11">
        <f t="shared" si="41"/>
        <v>3</v>
      </c>
      <c r="AX70" s="11">
        <f t="shared" si="42"/>
        <v>2</v>
      </c>
      <c r="AY70" s="11">
        <f t="shared" si="43"/>
        <v>2</v>
      </c>
      <c r="AZ70" s="11">
        <f t="shared" si="44"/>
        <v>2</v>
      </c>
      <c r="BA70" s="11">
        <f t="shared" si="45"/>
        <v>2</v>
      </c>
      <c r="BB70" s="11">
        <f t="shared" si="46"/>
        <v>2</v>
      </c>
      <c r="BC70" s="11">
        <f t="shared" si="47"/>
        <v>2</v>
      </c>
      <c r="BD70" s="11">
        <f t="shared" si="48"/>
        <v>2</v>
      </c>
      <c r="BE70" s="11">
        <f t="shared" si="49"/>
        <v>2</v>
      </c>
      <c r="BF70" s="11">
        <f t="shared" si="50"/>
        <v>2</v>
      </c>
      <c r="BG70" s="11">
        <f t="shared" si="51"/>
        <v>2</v>
      </c>
      <c r="BH70" s="11">
        <f t="shared" si="52"/>
        <v>2</v>
      </c>
      <c r="BI70" s="11">
        <f t="shared" si="53"/>
        <v>2</v>
      </c>
      <c r="BJ70" s="11">
        <f t="shared" si="54"/>
        <v>2</v>
      </c>
      <c r="BK70" s="11">
        <f t="shared" si="55"/>
        <v>2</v>
      </c>
      <c r="BL70" s="11">
        <f t="shared" si="56"/>
        <v>2</v>
      </c>
      <c r="BM70" s="11">
        <f t="shared" si="57"/>
        <v>2</v>
      </c>
      <c r="BN70" s="11">
        <f t="shared" si="58"/>
        <v>2</v>
      </c>
      <c r="BO70" s="11">
        <f t="shared" si="59"/>
        <v>2</v>
      </c>
      <c r="BP70" s="11">
        <f t="shared" si="60"/>
        <v>2</v>
      </c>
      <c r="BQ70" s="11">
        <f t="shared" si="61"/>
        <v>2</v>
      </c>
      <c r="BR70" s="11">
        <f>IF($A70-$A$68&lt;12.5,2,IF($A70-$A$68&lt;18.5,3,IF($A70-$A$68&lt;24.5,4,IF($A70-$A$68&lt;30.5,5,IF($A70-$A$68&lt;36.5,6,IF($A70-$A$68&lt;42.5,7,IF($A70-$A$68&lt;48.5,8,IF($A70-$A$68&lt;54.5,9,IF($A70-$A$68&lt;60.5,10,IF($A70-$A$68&lt;66.5,11,IF($A70-$A$68&lt;72.5,12)))))))))))</f>
        <v>2</v>
      </c>
      <c r="BS70" s="11">
        <f>IF($A70-$A$69&lt;12.5,2,IF($A70-$A$69&lt;18.5,3,IF($A70-$A$69&lt;24.5,4,IF($A70-$A$69&lt;30.5,5,IF($A70-$A$69&lt;36.5,6,IF($A70-$A$69&lt;42.5,7,IF($A70-$A$69&lt;48.5,8,IF($A70-$A$69&lt;54.5,9,IF($A70-$A$69&lt;60.5,10,IF($A70-$A$69&lt;66.5,11,IF($A70-$A$69&lt;72.5,12)))))))))))</f>
        <v>2</v>
      </c>
      <c r="BT70" s="8" t="str">
        <f>B70</f>
        <v>沥林汽车站</v>
      </c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</row>
    <row r="72" customHeight="1" spans="3:21">
      <c r="C72" s="56" t="s">
        <v>71</v>
      </c>
      <c r="U72" s="56" t="s">
        <v>72</v>
      </c>
    </row>
  </sheetData>
  <mergeCells count="1">
    <mergeCell ref="Q1:AV2"/>
  </mergeCells>
  <conditionalFormatting sqref="C1">
    <cfRule type="cellIs" dxfId="0" priority="82" operator="equal">
      <formula>11</formula>
    </cfRule>
    <cfRule type="cellIs" dxfId="1" priority="83" operator="equal">
      <formula>10</formula>
    </cfRule>
    <cfRule type="cellIs" dxfId="0" priority="84" operator="equal">
      <formula>9</formula>
    </cfRule>
    <cfRule type="cellIs" dxfId="1" priority="85" operator="equal">
      <formula>8</formula>
    </cfRule>
    <cfRule type="cellIs" dxfId="0" priority="86" operator="equal">
      <formula>7</formula>
    </cfRule>
    <cfRule type="cellIs" dxfId="1" priority="87" operator="equal">
      <formula>6</formula>
    </cfRule>
    <cfRule type="cellIs" dxfId="0" priority="88" operator="equal">
      <formula>5</formula>
    </cfRule>
    <cfRule type="cellIs" dxfId="1" priority="89" operator="equal">
      <formula>4</formula>
    </cfRule>
    <cfRule type="cellIs" dxfId="0" priority="90" operator="equal">
      <formula>3</formula>
    </cfRule>
    <cfRule type="cellIs" dxfId="1" priority="91" operator="equal">
      <formula>2</formula>
    </cfRule>
  </conditionalFormatting>
  <conditionalFormatting sqref="D2">
    <cfRule type="cellIs" dxfId="0" priority="72" operator="equal">
      <formula>11</formula>
    </cfRule>
    <cfRule type="cellIs" dxfId="1" priority="73" operator="equal">
      <formula>10</formula>
    </cfRule>
    <cfRule type="cellIs" dxfId="0" priority="74" operator="equal">
      <formula>9</formula>
    </cfRule>
    <cfRule type="cellIs" dxfId="1" priority="75" operator="equal">
      <formula>8</formula>
    </cfRule>
    <cfRule type="cellIs" dxfId="0" priority="76" operator="equal">
      <formula>7</formula>
    </cfRule>
    <cfRule type="cellIs" dxfId="1" priority="77" operator="equal">
      <formula>6</formula>
    </cfRule>
    <cfRule type="cellIs" dxfId="0" priority="78" operator="equal">
      <formula>5</formula>
    </cfRule>
    <cfRule type="cellIs" dxfId="1" priority="79" operator="equal">
      <formula>4</formula>
    </cfRule>
    <cfRule type="cellIs" dxfId="0" priority="80" operator="equal">
      <formula>3</formula>
    </cfRule>
    <cfRule type="cellIs" dxfId="1" priority="81" operator="equal">
      <formula>2</formula>
    </cfRule>
  </conditionalFormatting>
  <conditionalFormatting sqref="E3">
    <cfRule type="cellIs" dxfId="0" priority="62" operator="equal">
      <formula>11</formula>
    </cfRule>
    <cfRule type="cellIs" dxfId="1" priority="63" operator="equal">
      <formula>10</formula>
    </cfRule>
    <cfRule type="cellIs" dxfId="0" priority="64" operator="equal">
      <formula>9</formula>
    </cfRule>
    <cfRule type="cellIs" dxfId="1" priority="65" operator="equal">
      <formula>8</formula>
    </cfRule>
    <cfRule type="cellIs" dxfId="0" priority="66" operator="equal">
      <formula>7</formula>
    </cfRule>
    <cfRule type="cellIs" dxfId="1" priority="67" operator="equal">
      <formula>6</formula>
    </cfRule>
    <cfRule type="cellIs" dxfId="0" priority="68" operator="equal">
      <formula>5</formula>
    </cfRule>
    <cfRule type="cellIs" dxfId="1" priority="69" operator="equal">
      <formula>4</formula>
    </cfRule>
    <cfRule type="cellIs" dxfId="0" priority="70" operator="equal">
      <formula>3</formula>
    </cfRule>
    <cfRule type="cellIs" dxfId="1" priority="71" operator="equal">
      <formula>2</formula>
    </cfRule>
  </conditionalFormatting>
  <conditionalFormatting sqref="B14">
    <cfRule type="cellIs" dxfId="0" priority="31" operator="equal">
      <formula>11</formula>
    </cfRule>
    <cfRule type="cellIs" dxfId="1" priority="32" operator="equal">
      <formula>10</formula>
    </cfRule>
    <cfRule type="cellIs" dxfId="0" priority="33" operator="equal">
      <formula>9</formula>
    </cfRule>
    <cfRule type="cellIs" dxfId="1" priority="34" operator="equal">
      <formula>8</formula>
    </cfRule>
    <cfRule type="cellIs" dxfId="0" priority="35" operator="equal">
      <formula>7</formula>
    </cfRule>
    <cfRule type="cellIs" dxfId="1" priority="36" operator="equal">
      <formula>6</formula>
    </cfRule>
    <cfRule type="cellIs" dxfId="0" priority="37" operator="equal">
      <formula>5</formula>
    </cfRule>
    <cfRule type="cellIs" dxfId="1" priority="38" operator="equal">
      <formula>4</formula>
    </cfRule>
    <cfRule type="cellIs" dxfId="0" priority="39" operator="equal">
      <formula>3</formula>
    </cfRule>
    <cfRule type="cellIs" dxfId="1" priority="40" operator="equal">
      <formula>2</formula>
    </cfRule>
  </conditionalFormatting>
  <conditionalFormatting sqref="B15">
    <cfRule type="cellIs" dxfId="0" priority="21" operator="equal">
      <formula>11</formula>
    </cfRule>
    <cfRule type="cellIs" dxfId="1" priority="22" operator="equal">
      <formula>10</formula>
    </cfRule>
    <cfRule type="cellIs" dxfId="0" priority="23" operator="equal">
      <formula>9</formula>
    </cfRule>
    <cfRule type="cellIs" dxfId="1" priority="24" operator="equal">
      <formula>8</formula>
    </cfRule>
    <cfRule type="cellIs" dxfId="0" priority="25" operator="equal">
      <formula>7</formula>
    </cfRule>
    <cfRule type="cellIs" dxfId="1" priority="26" operator="equal">
      <formula>6</formula>
    </cfRule>
    <cfRule type="cellIs" dxfId="0" priority="27" operator="equal">
      <formula>5</formula>
    </cfRule>
    <cfRule type="cellIs" dxfId="1" priority="28" operator="equal">
      <formula>4</formula>
    </cfRule>
    <cfRule type="cellIs" dxfId="0" priority="29" operator="equal">
      <formula>3</formula>
    </cfRule>
    <cfRule type="cellIs" dxfId="1" priority="30" operator="equal">
      <formula>2</formula>
    </cfRule>
  </conditionalFormatting>
  <conditionalFormatting sqref="U72">
    <cfRule type="cellIs" dxfId="2" priority="92" stopIfTrue="1" operator="equal">
      <formula>4</formula>
    </cfRule>
    <cfRule type="cellIs" dxfId="3" priority="93" stopIfTrue="1" operator="equal">
      <formula>3</formula>
    </cfRule>
    <cfRule type="cellIs" dxfId="2" priority="94" stopIfTrue="1" operator="equal">
      <formula>2</formula>
    </cfRule>
  </conditionalFormatting>
  <conditionalFormatting sqref="CU1:IV70 V71:IV65501 C71:U71 C73:U65501 D72:T72">
    <cfRule type="cellIs" dxfId="0" priority="105" operator="equal">
      <formula>11</formula>
    </cfRule>
    <cfRule type="cellIs" dxfId="1" priority="106" operator="equal">
      <formula>10</formula>
    </cfRule>
    <cfRule type="cellIs" dxfId="0" priority="107" operator="equal">
      <formula>9</formula>
    </cfRule>
    <cfRule type="cellIs" dxfId="1" priority="108" operator="equal">
      <formula>8</formula>
    </cfRule>
    <cfRule type="cellIs" dxfId="0" priority="109" operator="equal">
      <formula>7</formula>
    </cfRule>
    <cfRule type="cellIs" dxfId="1" priority="110" operator="equal">
      <formula>6</formula>
    </cfRule>
    <cfRule type="cellIs" dxfId="0" priority="111" operator="equal">
      <formula>5</formula>
    </cfRule>
    <cfRule type="cellIs" dxfId="1" priority="112" operator="equal">
      <formula>4</formula>
    </cfRule>
    <cfRule type="cellIs" dxfId="0" priority="113" operator="equal">
      <formula>3</formula>
    </cfRule>
    <cfRule type="cellIs" dxfId="1" priority="114" operator="equal">
      <formula>2</formula>
    </cfRule>
  </conditionalFormatting>
  <conditionalFormatting sqref="D1:O1 E2:O2 C3:D3 C2 F3:AV3 AW1:CT70 C4:AV70 Q1">
    <cfRule type="cellIs" dxfId="0" priority="95" operator="equal">
      <formula>11</formula>
    </cfRule>
    <cfRule type="cellIs" dxfId="1" priority="96" operator="equal">
      <formula>10</formula>
    </cfRule>
    <cfRule type="cellIs" dxfId="0" priority="97" operator="equal">
      <formula>9</formula>
    </cfRule>
    <cfRule type="cellIs" dxfId="1" priority="98" operator="equal">
      <formula>8</formula>
    </cfRule>
    <cfRule type="cellIs" dxfId="0" priority="99" operator="equal">
      <formula>7</formula>
    </cfRule>
    <cfRule type="cellIs" dxfId="1" priority="100" operator="equal">
      <formula>6</formula>
    </cfRule>
    <cfRule type="cellIs" dxfId="0" priority="101" operator="equal">
      <formula>5</formula>
    </cfRule>
    <cfRule type="cellIs" dxfId="1" priority="102" operator="equal">
      <formula>4</formula>
    </cfRule>
    <cfRule type="cellIs" dxfId="0" priority="103" operator="equal">
      <formula>3</formula>
    </cfRule>
    <cfRule type="cellIs" dxfId="1" priority="104" operator="equal">
      <formula>2</formula>
    </cfRule>
  </conditionalFormatting>
  <conditionalFormatting sqref="AW1:XFD2 C71:XFD1048576 C1:O70 Q1 P3:XFD70 P2">
    <cfRule type="cellIs" dxfId="1" priority="61" operator="equal">
      <formula>12</formula>
    </cfRule>
  </conditionalFormatting>
  <pageMargins left="0.7" right="0.7" top="0.75" bottom="0.75" header="0.3" footer="0.3"/>
  <pageSetup paperSize="9" scale="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东江五205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蔡晓丰</dc:creator>
  <cp:lastModifiedBy>欧阳子洲</cp:lastModifiedBy>
  <dcterms:created xsi:type="dcterms:W3CDTF">2023-01-16T07:22:00Z</dcterms:created>
  <dcterms:modified xsi:type="dcterms:W3CDTF">2023-03-02T07:36:08Z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4018E61E9E984991845F8953EB9B3FED</vt:lpwstr>
  </property>
  <property fmtid="{D5CDD505-2E9C-101B-9397-08002B2CF9AE}" pid="3" name="KSOProductBuildVer">
    <vt:lpwstr>2052-11.8.2.10321</vt:lpwstr>
  </property>
</Properties>
</file>