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<sst xmlns="http://schemas.openxmlformats.org/spreadsheetml/2006/main" count="34" uniqueCount="24">
  <si>
    <r>
      <rPr>
        <b/>
        <sz val="11"/>
        <rFont val="仿宋_GB2312"/>
        <charset val="134"/>
      </rPr>
      <t xml:space="preserve">附件3                      </t>
    </r>
    <r>
      <rPr>
        <b/>
        <sz val="16"/>
        <rFont val="仿宋_GB2312"/>
        <charset val="134"/>
      </rPr>
      <t>惠州市市政园林事务中心2022年第三季度“三公”经费支出公开表</t>
    </r>
    <r>
      <rPr>
        <b/>
        <sz val="16"/>
        <rFont val="宋体"/>
        <charset val="134"/>
      </rPr>
      <t xml:space="preserve"> </t>
    </r>
  </si>
  <si>
    <t>单位（盖章）： 惠州市市政园林事务中心</t>
  </si>
  <si>
    <t>填报日期：2022年10月17日</t>
  </si>
  <si>
    <t>单位：万元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</si>
  <si>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</si>
  <si>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</si>
  <si>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</si>
  <si>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</si>
  <si>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</si>
  <si>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</si>
  <si>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</si>
  <si>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</si>
  <si>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</si>
  <si>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</si>
  <si>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</si>
  <si>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</si>
  <si>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</si>
  <si>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</si>
  <si>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rPr>
        <sz val="11"/>
        <rFont val="仿宋_GB2312"/>
        <charset val="134"/>
      </rPr>
      <t>截至第</t>
    </r>
    <r>
      <rPr>
        <sz val="11"/>
        <color rgb="FFFF0000"/>
        <rFont val="仿宋_GB2312"/>
        <charset val="134"/>
      </rPr>
      <t>3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</si>
  <si>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</si>
  <si>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</si>
  <si>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</si>
  <si>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>2021年6辆公务用车，2022年3辆公务用车。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</si>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</sst>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1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5" fillId="4" borderId="1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3" fillId="0" borderId="10" xfId="49" applyFont="1" applyFill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49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5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C6" sqref="C6"/>
    </sheetView>
  </sheetViews>
  <sheetFormatPr defaultColWidth="9" defaultRowHeight="13.5"/>
  <cols>
    <col min="1" max="1" width="12.125" style="1" customWidth="1"/>
    <col min="2" max="2" width="10.25" style="1" customWidth="1"/>
    <col min="3" max="3" width="10.75" style="1" customWidth="1"/>
    <col min="4" max="6" width="6.375" style="1" customWidth="1"/>
    <col min="7" max="7" width="7.375" style="1" customWidth="1"/>
    <col min="8" max="10" width="6.375" style="1" customWidth="1"/>
    <col min="11" max="11" width="7" style="1" customWidth="1"/>
    <col min="12" max="12" width="13.25" style="1" customWidth="1"/>
    <col min="13" max="13" width="8.625" style="1" customWidth="1"/>
    <col min="14" max="14" width="9" style="1"/>
    <col min="15" max="16" width="7.375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4"/>
      <c r="N3" s="7" t="s">
        <v>8</v>
      </c>
      <c r="O3" s="8"/>
      <c r="P3" s="8"/>
      <c r="Q3" s="24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5" t="s">
        <v>10</v>
      </c>
      <c r="L4" s="26" t="s">
        <v>11</v>
      </c>
      <c r="M4" s="27" t="s">
        <v>10</v>
      </c>
      <c r="N4" s="7" t="s">
        <v>9</v>
      </c>
      <c r="O4" s="8"/>
      <c r="P4" s="28"/>
      <c r="Q4" s="27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9"/>
      <c r="L5" s="30"/>
      <c r="M5" s="31"/>
      <c r="N5" s="15" t="s">
        <v>11</v>
      </c>
      <c r="O5" s="15" t="s">
        <v>16</v>
      </c>
      <c r="P5" s="25" t="s">
        <v>17</v>
      </c>
      <c r="Q5" s="31"/>
    </row>
    <row r="6" s="1" customFormat="1" ht="39" customHeight="1" spans="1:17">
      <c r="A6" s="16" t="s">
        <v>18</v>
      </c>
      <c r="B6" s="17">
        <f>M6+N6</f>
        <v>1.319236</v>
      </c>
      <c r="C6" s="17">
        <v>1.319236</v>
      </c>
      <c r="D6" s="17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v>1.319236</v>
      </c>
      <c r="M6" s="17">
        <v>1.319236</v>
      </c>
      <c r="N6" s="17">
        <v>0</v>
      </c>
      <c r="O6" s="17">
        <v>0</v>
      </c>
      <c r="P6" s="16">
        <v>0</v>
      </c>
      <c r="Q6" s="17">
        <v>0</v>
      </c>
    </row>
    <row r="7" s="1" customFormat="1" ht="34" customHeight="1" spans="1:17">
      <c r="A7" s="16" t="s">
        <v>19</v>
      </c>
      <c r="B7" s="17">
        <f>L7+N7</f>
        <v>5.44261</v>
      </c>
      <c r="C7" s="17">
        <f>B7</f>
        <v>5.44261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7">
        <v>5.22261</v>
      </c>
      <c r="M7" s="17">
        <v>5.22261</v>
      </c>
      <c r="N7" s="17">
        <v>0.22</v>
      </c>
      <c r="O7" s="17">
        <v>1</v>
      </c>
      <c r="P7" s="16">
        <v>26</v>
      </c>
      <c r="Q7" s="17">
        <v>0.22</v>
      </c>
    </row>
    <row r="8" s="2" customFormat="1" ht="35" customHeight="1" spans="1:17">
      <c r="A8" s="18" t="s">
        <v>20</v>
      </c>
      <c r="B8" s="18">
        <f>(B6-B7)/B7</f>
        <v>-0.757609676239892</v>
      </c>
      <c r="C8" s="18">
        <f>(C6-C7)/C7</f>
        <v>-0.757609676239892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-0.747399097386173</v>
      </c>
      <c r="M8" s="18">
        <f t="shared" si="0"/>
        <v>-0.747399097386173</v>
      </c>
      <c r="N8" s="18">
        <f t="shared" si="0"/>
        <v>-1</v>
      </c>
      <c r="O8" s="16"/>
      <c r="P8" s="18"/>
      <c r="Q8" s="18">
        <f>(Q6-Q7)/Q7</f>
        <v>-1</v>
      </c>
    </row>
    <row r="9" s="1" customFormat="1" ht="30" customHeight="1" spans="1:17">
      <c r="A9" s="19" t="s">
        <v>21</v>
      </c>
      <c r="B9" s="20" t="s">
        <v>22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3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2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20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国境四方</cp:lastModifiedBy>
  <dcterms:created xsi:type="dcterms:W3CDTF">2022-04-18T01:46:00Z</dcterms:created>
  <dcterms:modified xsi:type="dcterms:W3CDTF">2022-10-18T00:58:42Z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