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近期工作\"/>
    </mc:Choice>
  </mc:AlternateContent>
  <bookViews>
    <workbookView xWindow="0" yWindow="0" windowWidth="22365" windowHeight="9450"/>
  </bookViews>
  <sheets>
    <sheet name="Sheet1" sheetId="1" r:id="rId1"/>
    <sheet name="Sheet2" sheetId="2" r:id="rId2"/>
  </sheets>
  <definedNames>
    <definedName name="_xlnm.Print_Titles" localSheetId="0">Sheet1!$1:$2</definedName>
  </definedNames>
  <calcPr calcId="152511"/>
</workbook>
</file>

<file path=xl/calcChain.xml><?xml version="1.0" encoding="utf-8"?>
<calcChain xmlns="http://schemas.openxmlformats.org/spreadsheetml/2006/main">
  <c r="O12" i="2" l="1"/>
  <c r="N12" i="2"/>
  <c r="M12" i="2"/>
  <c r="L12" i="2"/>
  <c r="K12" i="2"/>
  <c r="J12" i="2"/>
  <c r="I12" i="2"/>
  <c r="H12" i="2"/>
  <c r="G12" i="2"/>
  <c r="F12" i="2"/>
  <c r="E12" i="2"/>
  <c r="D12" i="2"/>
</calcChain>
</file>

<file path=xl/sharedStrings.xml><?xml version="1.0" encoding="utf-8"?>
<sst xmlns="http://schemas.openxmlformats.org/spreadsheetml/2006/main" count="121" uniqueCount="93">
  <si>
    <t>惠州市通过《湿米粉生产和经营卫生规范》核查的生产企业名单</t>
  </si>
  <si>
    <t>序号</t>
  </si>
  <si>
    <t>辖区</t>
  </si>
  <si>
    <t>单位名称</t>
  </si>
  <si>
    <t>生产地址</t>
  </si>
  <si>
    <t>许可证编号</t>
  </si>
  <si>
    <t>发证日期</t>
  </si>
  <si>
    <t>有效日期</t>
  </si>
  <si>
    <t>食品类别</t>
  </si>
  <si>
    <t>类别名称</t>
  </si>
  <si>
    <t>品种明细</t>
  </si>
  <si>
    <t>湿米粉生产企业数（家）</t>
  </si>
  <si>
    <t>湿米粉小作坊数（家）</t>
  </si>
  <si>
    <t>湿米粉生产企业自查数（家）</t>
  </si>
  <si>
    <t>检查湿米粉生产加工单位数（家）</t>
  </si>
  <si>
    <t>检查中出动人数（人次）</t>
  </si>
  <si>
    <t>检查中发现问题数（家）</t>
  </si>
  <si>
    <t>发出责令改正通知书（份）</t>
  </si>
  <si>
    <t>落实整改数（家）</t>
  </si>
  <si>
    <t>取缔食品无证黑作坊数（家）</t>
  </si>
  <si>
    <t>立案查处数（宗）</t>
  </si>
  <si>
    <t>抽检湿米粉数（批次）</t>
  </si>
  <si>
    <t>其中：抽检合格数（批次）</t>
  </si>
  <si>
    <r>
      <rPr>
        <sz val="11"/>
        <color indexed="8"/>
        <rFont val="宋体"/>
        <family val="3"/>
        <charset val="134"/>
      </rPr>
      <t>c</t>
    </r>
    <r>
      <rPr>
        <sz val="11"/>
        <color indexed="8"/>
        <rFont val="宋体"/>
        <family val="3"/>
        <charset val="134"/>
      </rPr>
      <t>q</t>
    </r>
  </si>
  <si>
    <r>
      <rPr>
        <sz val="11"/>
        <color indexed="8"/>
        <rFont val="宋体"/>
        <family val="3"/>
        <charset val="134"/>
      </rPr>
      <t>h</t>
    </r>
    <r>
      <rPr>
        <sz val="11"/>
        <color indexed="8"/>
        <rFont val="宋体"/>
        <family val="3"/>
        <charset val="134"/>
      </rPr>
      <t>y</t>
    </r>
  </si>
  <si>
    <r>
      <rPr>
        <sz val="11"/>
        <color indexed="8"/>
        <rFont val="宋体"/>
        <family val="3"/>
        <charset val="134"/>
      </rPr>
      <t>h</t>
    </r>
    <r>
      <rPr>
        <sz val="11"/>
        <color indexed="8"/>
        <rFont val="宋体"/>
        <family val="3"/>
        <charset val="134"/>
      </rPr>
      <t>d</t>
    </r>
  </si>
  <si>
    <t>bl</t>
  </si>
  <si>
    <t>lm</t>
  </si>
  <si>
    <t>dyb</t>
  </si>
  <si>
    <t>zk</t>
  </si>
  <si>
    <t>惠州市聚鲜村食品有限公司</t>
    <phoneticPr fontId="11" type="noConversion"/>
  </si>
  <si>
    <t>惠州市惠昌荣食品有限公司</t>
    <phoneticPr fontId="11" type="noConversion"/>
  </si>
  <si>
    <t>惠东县兴记食品加工厂</t>
    <phoneticPr fontId="11" type="noConversion"/>
  </si>
  <si>
    <t>惠东县吉隆万家乐食品厂</t>
    <phoneticPr fontId="11" type="noConversion"/>
  </si>
  <si>
    <t>惠州市顺泰食品有限公司</t>
    <phoneticPr fontId="11" type="noConversion"/>
  </si>
  <si>
    <t>博罗县福田镇新明食品厂</t>
    <phoneticPr fontId="11" type="noConversion"/>
  </si>
  <si>
    <t>惠州市天成食品有限公司</t>
    <phoneticPr fontId="11" type="noConversion"/>
  </si>
  <si>
    <t>广东省惠州市惠东县大岭镇新安大浪村B区</t>
    <phoneticPr fontId="11" type="noConversion"/>
  </si>
  <si>
    <t>SC12344132300697</t>
    <phoneticPr fontId="11" type="noConversion"/>
  </si>
  <si>
    <t>淀粉及淀粉制品</t>
    <phoneticPr fontId="11" type="noConversion"/>
  </si>
  <si>
    <t>淀粉制品：其他</t>
    <phoneticPr fontId="11" type="noConversion"/>
  </si>
  <si>
    <t>SC12344132301075</t>
    <phoneticPr fontId="11" type="noConversion"/>
  </si>
  <si>
    <t>SC12344130201375</t>
    <phoneticPr fontId="11" type="noConversion"/>
  </si>
  <si>
    <t>广东省惠州市博罗县福田镇福田村委会塘面小组39-2号</t>
    <phoneticPr fontId="11" type="noConversion"/>
  </si>
  <si>
    <t>SC12344132202204</t>
    <phoneticPr fontId="11" type="noConversion"/>
  </si>
  <si>
    <t>SC12344132300904</t>
    <phoneticPr fontId="11" type="noConversion"/>
  </si>
  <si>
    <t>广东省惠州市仲恺高新区沥林镇半沥管理区鹅公咀31号</t>
    <phoneticPr fontId="11" type="noConversion"/>
  </si>
  <si>
    <t>SC10144134100075</t>
    <phoneticPr fontId="11" type="noConversion"/>
  </si>
  <si>
    <t>粮食加工品</t>
    <phoneticPr fontId="11" type="noConversion"/>
  </si>
  <si>
    <t>其他粮食加工品</t>
    <phoneticPr fontId="11" type="noConversion"/>
  </si>
  <si>
    <t>谷物粉类制成品：米粉制品</t>
    <phoneticPr fontId="11" type="noConversion"/>
  </si>
  <si>
    <t>广东省惠州市惠阳区永湖镇乙湖工业区惠南大道自编1号</t>
    <phoneticPr fontId="11" type="noConversion"/>
  </si>
  <si>
    <t>SC12344130300184</t>
    <phoneticPr fontId="11" type="noConversion"/>
  </si>
  <si>
    <t xml:space="preserve">淀粉制品：其他
</t>
    <phoneticPr fontId="11" type="noConversion"/>
  </si>
  <si>
    <t>广东省惠州市龙门县永汉镇矿区（旧饭堂）</t>
    <phoneticPr fontId="11" type="noConversion"/>
  </si>
  <si>
    <t>SC10144132400050</t>
    <phoneticPr fontId="11" type="noConversion"/>
  </si>
  <si>
    <t>SC12544130300337</t>
    <phoneticPr fontId="11" type="noConversion"/>
  </si>
  <si>
    <t>广东省惠州市惠阳区秋长街道办事处鹏岭路13号鹏岭工业区1楼</t>
    <phoneticPr fontId="11" type="noConversion"/>
  </si>
  <si>
    <t>SC12344130300795</t>
    <phoneticPr fontId="11" type="noConversion"/>
  </si>
  <si>
    <t>惠东县</t>
    <phoneticPr fontId="11" type="noConversion"/>
  </si>
  <si>
    <t>惠阳区</t>
    <phoneticPr fontId="11" type="noConversion"/>
  </si>
  <si>
    <t>淀粉及淀粉制品、粮食加工品</t>
    <phoneticPr fontId="11" type="noConversion"/>
  </si>
  <si>
    <t>淀粉制品：其他；谷物粉类制成品：米粉制品</t>
    <phoneticPr fontId="11" type="noConversion"/>
  </si>
  <si>
    <t>广东永财食品有限公司惠州分公司</t>
    <phoneticPr fontId="11" type="noConversion"/>
  </si>
  <si>
    <t>惠州市惠阳区秋长伟业食品厂</t>
    <phoneticPr fontId="11" type="noConversion"/>
  </si>
  <si>
    <t>仲恺区</t>
    <phoneticPr fontId="11" type="noConversion"/>
  </si>
  <si>
    <t>惠州市东天红食品有限公司</t>
    <phoneticPr fontId="11" type="noConversion"/>
  </si>
  <si>
    <t>广东省惠州市惠城区水口街道办新民村委会青边村厂房</t>
    <phoneticPr fontId="11" type="noConversion"/>
  </si>
  <si>
    <t>SC12344130201641</t>
    <phoneticPr fontId="11" type="noConversion"/>
  </si>
  <si>
    <t>广东省惠州市惠城区汝湖镇虾村村第一村民小组179号</t>
    <phoneticPr fontId="11" type="noConversion"/>
  </si>
  <si>
    <t>SC10144130201803</t>
    <phoneticPr fontId="11" type="noConversion"/>
  </si>
  <si>
    <t>惠州市煌粮食品有限公司</t>
    <phoneticPr fontId="11" type="noConversion"/>
  </si>
  <si>
    <t>广东省惠州市惠阳区平潭镇独石村</t>
    <phoneticPr fontId="11" type="noConversion"/>
  </si>
  <si>
    <t>SC12344130300787</t>
    <phoneticPr fontId="11" type="noConversion"/>
  </si>
  <si>
    <t>广东省惠州市惠东县吉隆镇平政村委半径村小组</t>
    <phoneticPr fontId="11" type="noConversion"/>
  </si>
  <si>
    <t>广东省惠州市惠城区水口老圩镇惠横公路边国土工业区第七号厂房</t>
    <phoneticPr fontId="11" type="noConversion"/>
  </si>
  <si>
    <t>惠东县平山穗山食品厂</t>
    <phoneticPr fontId="11" type="noConversion"/>
  </si>
  <si>
    <t>广东省惠州市惠东县平山青云社区金龙大道西新泰制衣厂对面</t>
    <phoneticPr fontId="11" type="noConversion"/>
  </si>
  <si>
    <t>龙门县伟达食品加工厂</t>
    <phoneticPr fontId="11" type="noConversion"/>
  </si>
  <si>
    <t>广东省惠州市惠阳区新圩镇南坑村浪背村小组</t>
    <phoneticPr fontId="11" type="noConversion"/>
  </si>
  <si>
    <t>淀粉及淀粉制品、其他粮食加工品</t>
    <phoneticPr fontId="11" type="noConversion"/>
  </si>
  <si>
    <t>谷物粉类制成品：生湿面制品、米粉制品</t>
    <phoneticPr fontId="11" type="noConversion"/>
  </si>
  <si>
    <t>淀粉及淀粉制品</t>
    <phoneticPr fontId="11" type="noConversion"/>
  </si>
  <si>
    <t>淀粉制品：其他</t>
    <phoneticPr fontId="11" type="noConversion"/>
  </si>
  <si>
    <t>淀粉制品:其他</t>
    <phoneticPr fontId="11" type="noConversion"/>
  </si>
  <si>
    <t>粮食加工品</t>
    <phoneticPr fontId="11" type="noConversion"/>
  </si>
  <si>
    <t>谷物粉类制成品:米粉制品</t>
    <phoneticPr fontId="11" type="noConversion"/>
  </si>
  <si>
    <t>粮食加工品、豆制品</t>
    <phoneticPr fontId="11" type="noConversion"/>
  </si>
  <si>
    <t>其他粮食加工品、豆制品</t>
    <phoneticPr fontId="11" type="noConversion"/>
  </si>
  <si>
    <t>谷物粉类制成品：米粉制品；非发酵豆制品：豆腐、豆腐泡、豆腐干、豆腐皮</t>
    <phoneticPr fontId="11" type="noConversion"/>
  </si>
  <si>
    <t>惠城区</t>
    <phoneticPr fontId="11" type="noConversion"/>
  </si>
  <si>
    <t>博罗县</t>
    <phoneticPr fontId="11" type="noConversion"/>
  </si>
  <si>
    <t>龙门县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</si>
</sst>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7" formatCode="000000"/>
    <numFmt numFmtId="178" formatCode="yyyy&quot;年&quot;m&quot;月&quot;d&quot;日&quot;;@"/>
    <numFmt numFmtId="179" formatCode="yyyy/m/d;@"/>
  </numFmts>
  <fonts count="13">
    <font>
      <sz val="11"/>
      <color indexed="8"/>
      <name val="宋体"/>
      <charset val="134"/>
    </font>
    <font>
      <sz val="11"/>
      <color indexed="8"/>
      <name val="仿宋"/>
      <family val="3"/>
      <charset val="134"/>
    </font>
    <font>
      <sz val="10.5"/>
      <color indexed="8"/>
      <name val="仿宋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6"/>
      <name val="宋体"/>
      <family val="3"/>
      <charset val="134"/>
    </font>
    <font>
      <sz val="10"/>
      <color indexed="8"/>
      <name val="宋体"/>
      <family val="3"/>
      <charset val="134"/>
    </font>
    <font>
      <sz val="20"/>
      <color indexed="8"/>
      <name val="方正小标宋_GBK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</font>
    <font>
      <sz val="10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Font="1" applyFill="1" applyBorder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177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49" fontId="4" fillId="0" borderId="0" xfId="0" applyNumberFormat="1" applyFont="1" applyFill="1" applyBorder="1" applyAlignment="1">
      <alignment horizontal="justify" vertical="center" wrapText="1"/>
    </xf>
    <xf numFmtId="0" fontId="7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179" fontId="6" fillId="0" borderId="4" xfId="0" applyNumberFormat="1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样式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zoomScale="130" zoomScaleNormal="130" workbookViewId="0">
      <pane xSplit="1" ySplit="2" topLeftCell="B3" activePane="bottomRight" state="frozen"/>
      <selection pane="topRight"/>
      <selection pane="bottomLeft"/>
      <selection pane="bottomRight" activeCell="K6" sqref="K6"/>
    </sheetView>
  </sheetViews>
  <sheetFormatPr defaultColWidth="9" defaultRowHeight="13.5"/>
  <cols>
    <col min="1" max="1" width="4.375" customWidth="1"/>
    <col min="2" max="2" width="6.125" customWidth="1"/>
    <col min="3" max="3" width="14.125" customWidth="1"/>
    <col min="4" max="4" width="23.5" customWidth="1"/>
    <col min="5" max="5" width="10.875" customWidth="1"/>
    <col min="6" max="6" width="15.25" customWidth="1"/>
    <col min="7" max="7" width="14.625" customWidth="1"/>
    <col min="8" max="8" width="14.375" customWidth="1"/>
    <col min="9" max="9" width="14" customWidth="1"/>
    <col min="10" max="10" width="16.875" customWidth="1"/>
    <col min="11" max="11" width="26.5" customWidth="1"/>
  </cols>
  <sheetData>
    <row r="1" spans="1:11" ht="51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1" s="9" customFormat="1" ht="27" customHeight="1">
      <c r="A2" s="14" t="s">
        <v>1</v>
      </c>
      <c r="B2" s="14" t="s">
        <v>2</v>
      </c>
      <c r="C2" s="14" t="s">
        <v>3</v>
      </c>
      <c r="D2" s="14" t="s">
        <v>4</v>
      </c>
      <c r="E2" s="15" t="s">
        <v>5</v>
      </c>
      <c r="F2" s="15" t="s">
        <v>6</v>
      </c>
      <c r="G2" s="16" t="s">
        <v>7</v>
      </c>
      <c r="H2" s="15" t="s">
        <v>8</v>
      </c>
      <c r="I2" s="15" t="s">
        <v>9</v>
      </c>
      <c r="J2" s="15" t="s">
        <v>10</v>
      </c>
      <c r="K2" s="18"/>
    </row>
    <row r="3" spans="1:11" s="10" customFormat="1" ht="24">
      <c r="A3" s="17">
        <v>1</v>
      </c>
      <c r="B3" s="17" t="s">
        <v>90</v>
      </c>
      <c r="C3" s="22" t="s">
        <v>30</v>
      </c>
      <c r="D3" s="22" t="s">
        <v>67</v>
      </c>
      <c r="E3" s="22" t="s">
        <v>68</v>
      </c>
      <c r="F3" s="23">
        <v>44634</v>
      </c>
      <c r="G3" s="23">
        <v>46211</v>
      </c>
      <c r="H3" s="22" t="s">
        <v>61</v>
      </c>
      <c r="I3" s="22" t="s">
        <v>80</v>
      </c>
      <c r="J3" s="22" t="s">
        <v>62</v>
      </c>
      <c r="K3" s="19"/>
    </row>
    <row r="4" spans="1:11" s="11" customFormat="1" ht="24">
      <c r="A4" s="17">
        <v>2</v>
      </c>
      <c r="B4" s="17" t="s">
        <v>90</v>
      </c>
      <c r="C4" s="22" t="s">
        <v>31</v>
      </c>
      <c r="D4" s="22" t="s">
        <v>69</v>
      </c>
      <c r="E4" s="22" t="s">
        <v>70</v>
      </c>
      <c r="F4" s="23">
        <v>44699</v>
      </c>
      <c r="G4" s="23">
        <v>46459</v>
      </c>
      <c r="H4" s="22" t="s">
        <v>48</v>
      </c>
      <c r="I4" s="22" t="s">
        <v>49</v>
      </c>
      <c r="J4" s="22" t="s">
        <v>81</v>
      </c>
      <c r="K4"/>
    </row>
    <row r="5" spans="1:11" s="10" customFormat="1" ht="36">
      <c r="A5" s="17">
        <v>3</v>
      </c>
      <c r="B5" s="17" t="s">
        <v>90</v>
      </c>
      <c r="C5" s="22" t="s">
        <v>34</v>
      </c>
      <c r="D5" s="22" t="s">
        <v>75</v>
      </c>
      <c r="E5" s="22" t="s">
        <v>42</v>
      </c>
      <c r="F5" s="23">
        <v>44642</v>
      </c>
      <c r="G5" s="23">
        <v>45642</v>
      </c>
      <c r="H5" s="22" t="s">
        <v>39</v>
      </c>
      <c r="I5" s="22" t="s">
        <v>82</v>
      </c>
      <c r="J5" s="22" t="s">
        <v>40</v>
      </c>
      <c r="K5" s="19"/>
    </row>
    <row r="6" spans="1:11" s="11" customFormat="1" ht="24">
      <c r="A6" s="17">
        <v>4</v>
      </c>
      <c r="B6" s="17" t="s">
        <v>60</v>
      </c>
      <c r="C6" s="22" t="s">
        <v>71</v>
      </c>
      <c r="D6" s="22" t="s">
        <v>72</v>
      </c>
      <c r="E6" s="22" t="s">
        <v>73</v>
      </c>
      <c r="F6" s="23">
        <v>44638</v>
      </c>
      <c r="G6" s="23">
        <v>44956</v>
      </c>
      <c r="H6" s="22" t="s">
        <v>39</v>
      </c>
      <c r="I6" s="22" t="s">
        <v>39</v>
      </c>
      <c r="J6" s="22" t="s">
        <v>40</v>
      </c>
      <c r="K6"/>
    </row>
    <row r="7" spans="1:11" s="12" customFormat="1" ht="48">
      <c r="A7" s="17">
        <v>5</v>
      </c>
      <c r="B7" s="17" t="s">
        <v>60</v>
      </c>
      <c r="C7" s="22" t="s">
        <v>36</v>
      </c>
      <c r="D7" s="22" t="s">
        <v>79</v>
      </c>
      <c r="E7" s="22" t="s">
        <v>56</v>
      </c>
      <c r="F7" s="23">
        <v>44803</v>
      </c>
      <c r="G7" s="23">
        <v>46259</v>
      </c>
      <c r="H7" s="22" t="s">
        <v>87</v>
      </c>
      <c r="I7" s="22" t="s">
        <v>88</v>
      </c>
      <c r="J7" s="22" t="s">
        <v>89</v>
      </c>
    </row>
    <row r="8" spans="1:11" s="13" customFormat="1" ht="24">
      <c r="A8" s="17">
        <v>6</v>
      </c>
      <c r="B8" s="17" t="s">
        <v>60</v>
      </c>
      <c r="C8" s="22" t="s">
        <v>64</v>
      </c>
      <c r="D8" s="22" t="s">
        <v>57</v>
      </c>
      <c r="E8" s="22" t="s">
        <v>58</v>
      </c>
      <c r="F8" s="23">
        <v>44690</v>
      </c>
      <c r="G8" s="23">
        <v>46515</v>
      </c>
      <c r="H8" s="22" t="s">
        <v>39</v>
      </c>
      <c r="I8" s="22" t="s">
        <v>39</v>
      </c>
      <c r="J8" s="22" t="s">
        <v>83</v>
      </c>
      <c r="K8" s="19"/>
    </row>
    <row r="9" spans="1:11" s="11" customFormat="1" ht="24">
      <c r="A9" s="17">
        <v>7</v>
      </c>
      <c r="B9" s="17" t="s">
        <v>60</v>
      </c>
      <c r="C9" s="22" t="s">
        <v>63</v>
      </c>
      <c r="D9" s="22" t="s">
        <v>51</v>
      </c>
      <c r="E9" s="22" t="s">
        <v>52</v>
      </c>
      <c r="F9" s="23">
        <v>44649</v>
      </c>
      <c r="G9" s="23">
        <v>46162</v>
      </c>
      <c r="H9" s="22" t="s">
        <v>39</v>
      </c>
      <c r="I9" s="22" t="s">
        <v>39</v>
      </c>
      <c r="J9" s="22" t="s">
        <v>53</v>
      </c>
      <c r="K9" s="20"/>
    </row>
    <row r="10" spans="1:11" s="11" customFormat="1" ht="24">
      <c r="A10" s="17">
        <v>8</v>
      </c>
      <c r="B10" s="17" t="s">
        <v>65</v>
      </c>
      <c r="C10" s="22" t="s">
        <v>66</v>
      </c>
      <c r="D10" s="22" t="s">
        <v>46</v>
      </c>
      <c r="E10" s="22" t="s">
        <v>47</v>
      </c>
      <c r="F10" s="23">
        <v>44648</v>
      </c>
      <c r="G10" s="23">
        <v>46159</v>
      </c>
      <c r="H10" s="22" t="s">
        <v>48</v>
      </c>
      <c r="I10" s="22" t="s">
        <v>49</v>
      </c>
      <c r="J10" s="22" t="s">
        <v>50</v>
      </c>
      <c r="K10" s="20"/>
    </row>
    <row r="11" spans="1:11" s="11" customFormat="1" ht="24">
      <c r="A11" s="17">
        <v>9</v>
      </c>
      <c r="B11" s="17" t="s">
        <v>59</v>
      </c>
      <c r="C11" s="22" t="s">
        <v>32</v>
      </c>
      <c r="D11" s="22" t="s">
        <v>37</v>
      </c>
      <c r="E11" s="22" t="s">
        <v>38</v>
      </c>
      <c r="F11" s="23">
        <v>44641</v>
      </c>
      <c r="G11" s="23">
        <v>45041</v>
      </c>
      <c r="H11" s="22" t="s">
        <v>82</v>
      </c>
      <c r="I11" s="22" t="s">
        <v>82</v>
      </c>
      <c r="J11" s="22" t="s">
        <v>83</v>
      </c>
      <c r="K11" s="20"/>
    </row>
    <row r="12" spans="1:11" s="10" customFormat="1" ht="24">
      <c r="A12" s="17">
        <v>10</v>
      </c>
      <c r="B12" s="17" t="s">
        <v>59</v>
      </c>
      <c r="C12" s="22" t="s">
        <v>33</v>
      </c>
      <c r="D12" s="22" t="s">
        <v>74</v>
      </c>
      <c r="E12" s="22" t="s">
        <v>41</v>
      </c>
      <c r="F12" s="23">
        <v>44799</v>
      </c>
      <c r="G12" s="23">
        <v>46244</v>
      </c>
      <c r="H12" s="22" t="s">
        <v>82</v>
      </c>
      <c r="I12" s="22" t="s">
        <v>82</v>
      </c>
      <c r="J12" s="22" t="s">
        <v>40</v>
      </c>
      <c r="K12" s="20"/>
    </row>
    <row r="13" spans="1:11" s="11" customFormat="1" ht="24">
      <c r="A13" s="17">
        <v>11</v>
      </c>
      <c r="B13" s="17" t="s">
        <v>59</v>
      </c>
      <c r="C13" s="22" t="s">
        <v>76</v>
      </c>
      <c r="D13" s="22" t="s">
        <v>77</v>
      </c>
      <c r="E13" s="22" t="s">
        <v>45</v>
      </c>
      <c r="F13" s="23">
        <v>44644</v>
      </c>
      <c r="G13" s="23">
        <v>45650</v>
      </c>
      <c r="H13" s="22" t="s">
        <v>39</v>
      </c>
      <c r="I13" s="22" t="s">
        <v>39</v>
      </c>
      <c r="J13" s="22" t="s">
        <v>40</v>
      </c>
      <c r="K13" s="20"/>
    </row>
    <row r="14" spans="1:11" s="11" customFormat="1" ht="24">
      <c r="A14" s="17">
        <v>12</v>
      </c>
      <c r="B14" s="17" t="s">
        <v>91</v>
      </c>
      <c r="C14" s="22" t="s">
        <v>35</v>
      </c>
      <c r="D14" s="22" t="s">
        <v>43</v>
      </c>
      <c r="E14" s="22" t="s">
        <v>44</v>
      </c>
      <c r="F14" s="23">
        <v>44643</v>
      </c>
      <c r="G14" s="23">
        <v>45985</v>
      </c>
      <c r="H14" s="22" t="s">
        <v>82</v>
      </c>
      <c r="I14" s="22" t="s">
        <v>82</v>
      </c>
      <c r="J14" s="22" t="s">
        <v>84</v>
      </c>
      <c r="K14"/>
    </row>
    <row r="15" spans="1:11" s="11" customFormat="1" ht="24">
      <c r="A15" s="17">
        <v>13</v>
      </c>
      <c r="B15" s="17" t="s">
        <v>92</v>
      </c>
      <c r="C15" s="22" t="s">
        <v>78</v>
      </c>
      <c r="D15" s="22" t="s">
        <v>54</v>
      </c>
      <c r="E15" s="22" t="s">
        <v>55</v>
      </c>
      <c r="F15" s="23">
        <v>44651</v>
      </c>
      <c r="G15" s="23">
        <v>46127</v>
      </c>
      <c r="H15" s="22" t="s">
        <v>85</v>
      </c>
      <c r="I15" s="22" t="s">
        <v>49</v>
      </c>
      <c r="J15" s="22" t="s">
        <v>86</v>
      </c>
      <c r="K15" s="20"/>
    </row>
  </sheetData>
  <sortState ref="A4:L17">
    <sortCondition ref="B4:B17"/>
  </sortState>
  <mergeCells count="1">
    <mergeCell ref="A1:J1"/>
  </mergeCells>
  <phoneticPr fontId="11" type="noConversion"/>
  <pageMargins left="0.196527777777778" right="0.20833333333333301" top="0.47222222222222199" bottom="0.31458333333333299" header="0.31458333333333299" footer="0.5118055555555559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P12"/>
  <sheetViews>
    <sheetView workbookViewId="0">
      <selection activeCell="N17" sqref="N17"/>
    </sheetView>
  </sheetViews>
  <sheetFormatPr defaultColWidth="9" defaultRowHeight="13.5"/>
  <sheetData>
    <row r="4" spans="3:16" ht="54">
      <c r="D4" s="1" t="s">
        <v>11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16</v>
      </c>
      <c r="J4" s="2" t="s">
        <v>17</v>
      </c>
      <c r="K4" s="2" t="s">
        <v>18</v>
      </c>
      <c r="L4" s="2" t="s">
        <v>19</v>
      </c>
      <c r="M4" s="2" t="s">
        <v>20</v>
      </c>
      <c r="N4" s="2" t="s">
        <v>21</v>
      </c>
      <c r="O4" s="2" t="s">
        <v>22</v>
      </c>
      <c r="P4" s="2"/>
    </row>
    <row r="5" spans="3:16">
      <c r="C5" s="3" t="s">
        <v>23</v>
      </c>
      <c r="D5" s="4">
        <v>1</v>
      </c>
      <c r="E5" s="5">
        <v>0</v>
      </c>
      <c r="F5" s="5">
        <v>1</v>
      </c>
      <c r="G5" s="5">
        <v>1</v>
      </c>
      <c r="H5" s="5">
        <v>10</v>
      </c>
      <c r="I5" s="5">
        <v>1</v>
      </c>
      <c r="J5" s="5">
        <v>1</v>
      </c>
      <c r="K5" s="5">
        <v>0</v>
      </c>
      <c r="L5" s="5">
        <v>0</v>
      </c>
      <c r="M5" s="5">
        <v>1</v>
      </c>
      <c r="N5" s="5">
        <v>2</v>
      </c>
      <c r="O5" s="5">
        <v>2</v>
      </c>
      <c r="P5" s="5"/>
    </row>
    <row r="6" spans="3:16">
      <c r="C6" s="3" t="s">
        <v>24</v>
      </c>
      <c r="D6" s="4">
        <v>3</v>
      </c>
      <c r="E6" s="5">
        <v>0</v>
      </c>
      <c r="F6" s="5">
        <v>3</v>
      </c>
      <c r="G6" s="5">
        <v>3</v>
      </c>
      <c r="H6" s="5">
        <v>15</v>
      </c>
      <c r="I6" s="5">
        <v>1</v>
      </c>
      <c r="J6" s="5">
        <v>1</v>
      </c>
      <c r="K6" s="5">
        <v>1</v>
      </c>
      <c r="L6" s="5">
        <v>0</v>
      </c>
      <c r="M6" s="5">
        <v>1</v>
      </c>
      <c r="N6" s="5">
        <v>1</v>
      </c>
      <c r="O6" s="5">
        <v>0</v>
      </c>
      <c r="P6" s="5"/>
    </row>
    <row r="7" spans="3:16">
      <c r="C7" s="3" t="s">
        <v>25</v>
      </c>
      <c r="D7" s="4">
        <v>5</v>
      </c>
      <c r="E7" s="5">
        <v>0</v>
      </c>
      <c r="F7" s="5">
        <v>5</v>
      </c>
      <c r="G7" s="5">
        <v>5</v>
      </c>
      <c r="H7" s="5">
        <v>15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3</v>
      </c>
      <c r="O7" s="5">
        <v>3</v>
      </c>
      <c r="P7" s="5"/>
    </row>
    <row r="8" spans="3:16">
      <c r="C8" s="6" t="s">
        <v>26</v>
      </c>
      <c r="D8" s="4">
        <v>2</v>
      </c>
      <c r="E8" s="5">
        <v>0</v>
      </c>
      <c r="F8" s="5">
        <v>1</v>
      </c>
      <c r="G8" s="5">
        <v>1</v>
      </c>
      <c r="H8" s="5">
        <v>6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/>
    </row>
    <row r="9" spans="3:16">
      <c r="C9" s="6" t="s">
        <v>27</v>
      </c>
      <c r="D9" s="7">
        <v>1</v>
      </c>
      <c r="E9" s="5">
        <v>0</v>
      </c>
      <c r="F9" s="5">
        <v>1</v>
      </c>
      <c r="G9" s="5">
        <v>1</v>
      </c>
      <c r="H9" s="5">
        <v>8</v>
      </c>
      <c r="I9" s="5">
        <v>1</v>
      </c>
      <c r="J9" s="5">
        <v>1</v>
      </c>
      <c r="K9" s="5">
        <v>1</v>
      </c>
      <c r="L9" s="5">
        <v>0</v>
      </c>
      <c r="M9" s="5">
        <v>0</v>
      </c>
      <c r="N9" s="5">
        <v>0</v>
      </c>
      <c r="O9" s="5">
        <v>0</v>
      </c>
      <c r="P9" s="8"/>
    </row>
    <row r="10" spans="3:16">
      <c r="C10" s="6" t="s">
        <v>28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3:16">
      <c r="C11" s="6" t="s">
        <v>29</v>
      </c>
      <c r="D11" s="4">
        <v>1</v>
      </c>
      <c r="E11" s="5">
        <v>0</v>
      </c>
      <c r="F11" s="5">
        <v>1</v>
      </c>
      <c r="G11" s="5">
        <v>1</v>
      </c>
      <c r="H11" s="5">
        <v>12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2</v>
      </c>
      <c r="O11" s="5">
        <v>2</v>
      </c>
      <c r="P11" s="5"/>
    </row>
    <row r="12" spans="3:16">
      <c r="D12">
        <f>SUM(D5:D11)</f>
        <v>13</v>
      </c>
      <c r="E12">
        <f t="shared" ref="E12:O12" si="0">SUM(E5:E11)</f>
        <v>0</v>
      </c>
      <c r="F12">
        <f t="shared" si="0"/>
        <v>12</v>
      </c>
      <c r="G12">
        <f t="shared" si="0"/>
        <v>12</v>
      </c>
      <c r="H12">
        <f t="shared" si="0"/>
        <v>66</v>
      </c>
      <c r="I12">
        <f t="shared" si="0"/>
        <v>3</v>
      </c>
      <c r="J12">
        <f t="shared" si="0"/>
        <v>3</v>
      </c>
      <c r="K12">
        <f t="shared" si="0"/>
        <v>2</v>
      </c>
      <c r="L12">
        <f t="shared" si="0"/>
        <v>0</v>
      </c>
      <c r="M12">
        <f t="shared" si="0"/>
        <v>2</v>
      </c>
      <c r="N12">
        <f t="shared" si="0"/>
        <v>8</v>
      </c>
      <c r="O12">
        <f t="shared" si="0"/>
        <v>7</v>
      </c>
    </row>
  </sheetData>
  <phoneticPr fontId="11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张乔桓</dc:creator>
  <cp:lastModifiedBy>SC</cp:lastModifiedBy>
  <cp:lastPrinted>2020-10-19T06:22:00Z</cp:lastPrinted>
  <dcterms:created xsi:type="dcterms:W3CDTF">2018-11-05T00:46:00Z</dcterms:created>
  <dcterms:modified xsi:type="dcterms:W3CDTF">2022-09-20T01:50:24Z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7BCB5F147EE24F2495325314F4573507</vt:lpwstr>
  </property>
</Properties>
</file>